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8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<sst xmlns="http://schemas.openxmlformats.org/spreadsheetml/2006/main" count="4026" uniqueCount="2600">
  <si>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</si>
  <si>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</si>
  <si>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</si>
  <si>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</si>
  <si>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</si>
  <si>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</si>
  <si>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</si>
  <si>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</si>
  <si>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</si>
  <si>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</si>
  <si>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</si>
  <si>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</si>
  <si>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</si>
  <si>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</si>
  <si>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</si>
  <si>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</si>
  <si>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</si>
  <si>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</si>
  <si>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</si>
  <si>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</si>
  <si>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</si>
  <si>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</si>
  <si>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</si>
  <si>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</si>
  <si>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</si>
  <si>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</si>
  <si>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</si>
  <si>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</si>
  <si>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</si>
  <si>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</si>
  <si>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</si>
  <si>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</si>
  <si>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</si>
  <si>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</si>
  <si>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</si>
  <si>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</si>
  <si>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</si>
  <si>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</si>
  <si>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</si>
  <si>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</si>
  <si>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</si>
  <si>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</si>
  <si>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</si>
  <si>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</si>
  <si>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</si>
  <si>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</si>
  <si>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</si>
  <si>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</si>
  <si>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</si>
  <si>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</si>
  <si>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</si>
  <si>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</si>
  <si>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</si>
  <si>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</si>
  <si>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</si>
  <si>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</si>
  <si>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</si>
  <si>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</si>
  <si>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</si>
  <si>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</si>
  <si>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</si>
  <si>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</si>
  <si>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</si>
  <si>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</si>
  <si>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</si>
  <si>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</si>
  <si>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</si>
  <si>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</si>
  <si>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</si>
  <si>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</si>
  <si>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</si>
  <si>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</si>
  <si>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</si>
  <si>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</si>
  <si>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</si>
  <si>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</si>
  <si>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</si>
  <si>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</si>
  <si>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</si>
  <si>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</si>
  <si>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</si>
  <si>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</si>
  <si>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</si>
  <si>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</si>
  <si>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</si>
  <si>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</si>
  <si>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</si>
  <si>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</si>
  <si>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</si>
  <si>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</si>
  <si>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</si>
  <si>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</si>
  <si>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</si>
  <si>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</si>
  <si>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</si>
  <si>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</si>
  <si>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</si>
  <si>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</si>
  <si>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</si>
  <si>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</si>
  <si>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</si>
  <si>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</si>
  <si>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</si>
  <si>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</si>
  <si>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</si>
  <si>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</si>
  <si>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</si>
  <si>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</si>
  <si>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</si>
  <si>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</si>
  <si>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</si>
  <si>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</si>
  <si>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</si>
  <si>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</si>
  <si>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</si>
  <si>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</si>
  <si>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</si>
  <si>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</si>
  <si>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</si>
  <si>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</si>
  <si>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</si>
  <si>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</si>
  <si>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</si>
  <si>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</si>
  <si>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</si>
  <si>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</si>
  <si>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</si>
  <si>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</si>
  <si>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</si>
  <si>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</si>
  <si>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</si>
  <si>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</si>
  <si>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</si>
  <si>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</si>
  <si>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</si>
  <si>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</si>
  <si>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</si>
  <si>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</si>
  <si>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</si>
  <si>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</si>
  <si>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</si>
  <si>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</si>
  <si>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</si>
  <si>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</si>
  <si>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</si>
  <si>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</si>
  <si>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</si>
  <si>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</si>
  <si>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</si>
  <si>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</si>
  <si>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</si>
  <si>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</si>
  <si>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</si>
  <si>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</si>
  <si>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</si>
  <si>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</si>
  <si>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</si>
  <si>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</si>
  <si>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</si>
  <si>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</si>
  <si>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</si>
  <si>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</si>
  <si>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</si>
  <si>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</si>
  <si>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</si>
  <si>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</si>
  <si>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</si>
  <si>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</si>
  <si>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</si>
  <si>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</si>
  <si>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</si>
  <si>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</si>
  <si>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</si>
  <si>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</si>
  <si>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</si>
  <si>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</si>
  <si>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</si>
  <si>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</si>
  <si>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</si>
  <si>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</si>
  <si>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</si>
  <si>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</si>
  <si>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</si>
  <si>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</si>
  <si>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</si>
  <si>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</si>
  <si>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</si>
  <si>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</si>
  <si>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</si>
  <si>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</si>
  <si>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</si>
  <si>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</si>
  <si>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</si>
  <si>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</si>
  <si>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</si>
  <si>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</si>
  <si>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</si>
  <si>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</si>
  <si>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</si>
  <si>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</si>
  <si>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</si>
  <si>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</si>
  <si>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</si>
  <si>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</si>
  <si>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</si>
  <si>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</si>
  <si>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</si>
  <si>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</si>
  <si>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</si>
  <si>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</si>
  <si>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</si>
  <si>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</si>
  <si>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</si>
  <si>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</si>
  <si>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</si>
  <si>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</si>
  <si>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</si>
  <si>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</si>
  <si>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</si>
  <si>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</si>
  <si>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</si>
  <si>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</si>
  <si>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</si>
  <si>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</si>
  <si>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</si>
  <si>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</si>
  <si>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</si>
  <si>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</si>
  <si>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</si>
  <si>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</si>
  <si>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</si>
  <si>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</si>
  <si>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</si>
  <si>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</si>
  <si>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</si>
  <si>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</si>
  <si>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</si>
  <si>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</si>
  <si>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</si>
  <si>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</si>
  <si>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</si>
  <si>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</si>
  <si>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</si>
  <si>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</si>
  <si>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</si>
  <si>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</si>
  <si>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</si>
  <si>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</si>
  <si>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</si>
  <si>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</si>
  <si>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</si>
  <si>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</si>
  <si>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</si>
  <si>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</si>
  <si>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</si>
  <si>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</si>
  <si>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</si>
  <si>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</si>
  <si>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</si>
  <si>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</si>
  <si>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</si>
  <si>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</si>
  <si>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</si>
  <si>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</si>
  <si>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</si>
  <si>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</si>
  <si>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</si>
  <si>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</si>
  <si>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</si>
  <si>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</si>
  <si>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</si>
  <si>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</si>
  <si>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</si>
  <si>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</si>
  <si>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</si>
  <si>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</si>
  <si>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</si>
  <si>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</si>
  <si>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</si>
  <si>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</si>
  <si>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</si>
  <si>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</si>
  <si>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</si>
  <si>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</si>
  <si>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</si>
  <si>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</si>
  <si>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</si>
  <si>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</si>
  <si>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</si>
  <si>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</si>
  <si>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</si>
  <si>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</si>
  <si>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</si>
  <si>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</si>
  <si>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</si>
  <si>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</si>
  <si>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</si>
  <si>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</si>
  <si>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</si>
  <si>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</si>
  <si>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</si>
  <si>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</si>
  <si>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</si>
  <si>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</si>
  <si>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</si>
  <si>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</si>
  <si>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</si>
  <si>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</si>
  <si>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</si>
  <si>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</si>
  <si>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</si>
  <si>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</si>
  <si>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</si>
  <si>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</si>
  <si>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</si>
  <si>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</si>
  <si>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</si>
  <si>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</si>
  <si>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</si>
  <si>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</si>
  <si>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</si>
  <si>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</si>
  <si>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</si>
  <si>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</si>
  <si>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</si>
  <si>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</si>
  <si>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</si>
  <si>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</si>
  <si>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</si>
  <si>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</si>
  <si>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</si>
  <si>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</si>
  <si>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</si>
  <si>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</si>
  <si>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</si>
  <si>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</si>
  <si>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</si>
  <si>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</si>
  <si>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</si>
  <si>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</si>
  <si>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</si>
  <si>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</si>
  <si>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</si>
  <si>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</si>
  <si>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</si>
  <si>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</si>
  <si>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</si>
  <si>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</si>
  <si>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</si>
  <si>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</si>
  <si>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</si>
  <si>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</si>
  <si>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</si>
  <si>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</si>
  <si>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</si>
  <si>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</si>
  <si>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</si>
  <si>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</si>
  <si>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</si>
  <si>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</si>
  <si>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</si>
  <si>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</si>
  <si>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</si>
  <si>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</si>
  <si>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</si>
  <si>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</si>
  <si>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</si>
  <si>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</si>
  <si>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</si>
  <si>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</si>
  <si>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</si>
  <si>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</si>
  <si>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</si>
  <si>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</si>
  <si>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</si>
  <si>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</si>
  <si>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</si>
  <si>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</si>
  <si>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</si>
  <si>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</si>
  <si>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</si>
  <si>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</si>
  <si>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</si>
  <si>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</si>
  <si>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</si>
  <si>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</si>
  <si>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</si>
  <si>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</si>
  <si>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</si>
  <si>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</si>
  <si>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</si>
  <si>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</si>
  <si>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</si>
  <si>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</si>
  <si>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</si>
  <si>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</si>
  <si>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</si>
  <si>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</si>
  <si>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</si>
  <si>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</si>
  <si>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</si>
  <si>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</si>
  <si>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</si>
  <si>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</si>
  <si>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</si>
  <si>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</si>
  <si>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</si>
  <si>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</si>
  <si>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</si>
  <si>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</si>
  <si>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</si>
  <si>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</si>
  <si>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</si>
  <si>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</si>
  <si>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</si>
  <si>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</si>
  <si>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</si>
  <si>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</si>
  <si>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</si>
  <si>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</si>
  <si>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</si>
  <si>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</si>
  <si>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</si>
  <si>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</si>
  <si>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</si>
  <si>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</si>
  <si>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</si>
  <si>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</si>
  <si>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</si>
  <si>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</si>
  <si>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</si>
  <si>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</si>
  <si>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</si>
  <si>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</si>
  <si>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</si>
  <si>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</si>
  <si>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</si>
  <si>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</si>
  <si>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</si>
  <si>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</si>
  <si>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</si>
  <si>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</si>
  <si>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</si>
  <si>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</si>
  <si>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</si>
  <si>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</si>
  <si>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</si>
  <si>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</si>
  <si>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</si>
  <si>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</si>
  <si>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</si>
  <si>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</si>
  <si>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</si>
  <si>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</si>
  <si>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</si>
  <si>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</si>
  <si>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</si>
  <si>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</si>
  <si>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</si>
  <si>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</si>
  <si>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</si>
  <si>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</si>
  <si>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</si>
  <si>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</si>
  <si>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</si>
  <si>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</si>
  <si>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</si>
  <si>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</si>
  <si>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</si>
  <si>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</si>
  <si>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</si>
  <si>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</si>
  <si>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</si>
  <si>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</si>
  <si>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</si>
  <si>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</si>
  <si>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</si>
  <si>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</si>
  <si>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</si>
  <si>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</si>
  <si>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</si>
  <si>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</si>
  <si>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</si>
  <si>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</si>
  <si>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</si>
  <si>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</si>
  <si>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</si>
  <si>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</si>
  <si>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</si>
  <si>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</si>
  <si>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</si>
  <si>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</si>
  <si>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</si>
  <si>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</si>
  <si>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</si>
  <si>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</si>
  <si>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</si>
  <si>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</si>
  <si>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</si>
  <si>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</si>
  <si>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</si>
  <si>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</si>
  <si>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</si>
  <si>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</si>
  <si>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</si>
  <si>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</si>
  <si>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</si>
  <si>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</si>
  <si>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</si>
  <si>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</si>
  <si>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</si>
  <si>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</si>
  <si>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</si>
  <si>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</si>
  <si>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</si>
  <si>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</si>
  <si>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</si>
  <si>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</si>
  <si>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</si>
  <si>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</si>
  <si>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</si>
  <si>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</si>
  <si>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</si>
  <si>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</si>
  <si>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</si>
  <si>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</si>
  <si>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</si>
  <si>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</si>
  <si>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</si>
  <si>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</si>
  <si>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</si>
  <si>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</si>
  <si>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</si>
  <si>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</si>
  <si>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</si>
  <si>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</si>
  <si>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</si>
  <si>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</si>
  <si>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</si>
  <si>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</si>
  <si>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</si>
  <si>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</si>
  <si>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</si>
  <si>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</si>
  <si>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</si>
  <si>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</si>
  <si>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</si>
  <si>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</si>
  <si>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</si>
  <si>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</si>
  <si>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</si>
  <si>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</si>
  <si>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</si>
  <si>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</si>
  <si>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</si>
  <si>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</si>
  <si>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</si>
  <si>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</si>
  <si>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</si>
  <si>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</si>
  <si>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</si>
  <si>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</si>
  <si>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</si>
  <si>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</si>
  <si>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</si>
  <si>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</si>
  <si>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</si>
  <si>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</si>
  <si>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</si>
  <si>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</si>
  <si>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</si>
  <si>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</si>
  <si>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</si>
  <si>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</si>
  <si>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</si>
  <si>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</si>
  <si>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</si>
  <si>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</si>
  <si>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</si>
  <si>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</si>
  <si>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</si>
  <si>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</si>
  <si>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</si>
  <si>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</si>
  <si>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</si>
  <si>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</si>
  <si>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</si>
  <si>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</si>
  <si>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</si>
  <si>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</si>
  <si>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</si>
  <si>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</si>
  <si>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</si>
  <si>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</si>
  <si>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</si>
  <si>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</si>
  <si>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</si>
  <si>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</si>
  <si>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</si>
  <si>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</si>
  <si>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</si>
  <si>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</si>
  <si>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</si>
  <si>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</si>
  <si>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</si>
  <si>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</si>
  <si>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</si>
  <si>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</si>
  <si>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</si>
  <si>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</si>
  <si>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</si>
  <si>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</si>
  <si>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</si>
  <si>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</si>
  <si>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</si>
  <si>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</si>
  <si>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</si>
  <si>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</si>
  <si>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</si>
  <si>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</si>
  <si>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</si>
  <si>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</si>
  <si>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</si>
  <si>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</si>
  <si>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</si>
  <si>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</si>
  <si>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</si>
  <si>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</si>
  <si>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</si>
  <si>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</si>
  <si>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</si>
  <si>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</si>
  <si>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</si>
  <si>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</si>
  <si>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</si>
  <si>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</si>
  <si>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</si>
  <si>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</si>
  <si>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</si>
  <si>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</si>
  <si>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</si>
  <si>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</si>
  <si>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</si>
  <si>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</si>
  <si>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</si>
  <si>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</si>
  <si>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</si>
  <si>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</si>
  <si>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</si>
  <si>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</si>
  <si>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</si>
  <si>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</si>
  <si>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</si>
  <si>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</si>
  <si>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</si>
  <si>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</si>
  <si>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</si>
  <si>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</si>
  <si>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</si>
  <si>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</si>
  <si>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</si>
  <si>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</si>
  <si>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</si>
  <si>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</si>
  <si>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</si>
  <si>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</si>
  <si>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</si>
  <si>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</si>
  <si>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</si>
  <si>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</si>
  <si>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</si>
  <si>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</si>
  <si>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</si>
  <si>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</si>
  <si>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</si>
  <si>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</si>
  <si>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</si>
  <si>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</si>
  <si>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</si>
  <si>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</si>
  <si>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</si>
  <si>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</si>
  <si>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</si>
  <si>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</si>
  <si>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</si>
  <si>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</si>
  <si>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</si>
  <si>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</si>
  <si>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</si>
  <si>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</si>
  <si>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</si>
  <si>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</si>
  <si>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</si>
  <si>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</si>
  <si>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</si>
  <si>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</si>
  <si>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</si>
  <si>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</si>
  <si>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</si>
  <si>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</si>
  <si>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</si>
  <si>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</si>
  <si>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</si>
  <si>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</si>
  <si>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</si>
  <si>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</si>
  <si>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</si>
  <si>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</si>
  <si>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</si>
  <si>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</si>
  <si>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</si>
  <si>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</si>
  <si>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</si>
  <si>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</si>
  <si>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</si>
  <si>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</si>
  <si>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</si>
  <si>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</si>
  <si>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</si>
  <si>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</si>
  <si>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</si>
  <si>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</si>
  <si>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</si>
  <si>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</si>
  <si>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</si>
  <si>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</si>
  <si>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</si>
  <si>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</si>
  <si>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</si>
  <si>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</si>
  <si>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</si>
  <si>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</si>
  <si>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</si>
  <si>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</si>
  <si>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</si>
  <si>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</si>
  <si>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</si>
  <si>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</si>
  <si>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</si>
  <si>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</si>
  <si>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</si>
  <si>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</si>
  <si>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</si>
  <si>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</si>
  <si>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</si>
  <si>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</si>
  <si>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</si>
  <si>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</si>
  <si>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</si>
  <si>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</si>
  <si>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</si>
  <si>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</si>
  <si>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</si>
  <si>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</si>
  <si>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</si>
  <si>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</si>
  <si>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</si>
  <si>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</si>
  <si>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</si>
  <si>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</si>
  <si>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</si>
  <si>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</si>
  <si>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</si>
  <si>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</si>
  <si>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</si>
  <si>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</si>
  <si>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</si>
  <si>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</si>
  <si>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</si>
  <si>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</si>
  <si>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</si>
  <si>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</si>
  <si>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</si>
  <si>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</si>
  <si>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</si>
  <si>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</si>
  <si>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</si>
  <si>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</si>
  <si>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</si>
  <si>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</si>
  <si>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</si>
  <si>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</si>
  <si>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</si>
  <si>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</si>
  <si>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</si>
  <si>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</si>
  <si>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</si>
  <si>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</si>
  <si>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</si>
  <si>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</si>
  <si>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</si>
  <si>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</si>
  <si>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</si>
  <si>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</si>
  <si>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</si>
  <si>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</si>
  <si>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</si>
  <si>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</si>
  <si>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</si>
  <si>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</si>
  <si>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</si>
  <si>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</si>
  <si>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</si>
  <si>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</si>
  <si>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</si>
  <si>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</si>
  <si>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</si>
  <si>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</si>
  <si>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</si>
  <si>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</si>
  <si>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</si>
  <si>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</si>
  <si>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</si>
  <si>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</si>
  <si>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</si>
  <si>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</si>
  <si>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</si>
  <si>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</si>
  <si>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</si>
  <si>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</si>
  <si>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</si>
  <si>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</si>
  <si>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</si>
  <si>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</si>
  <si>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</si>
  <si>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</si>
  <si>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</si>
  <si>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</si>
  <si>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</si>
  <si>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</si>
  <si>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</si>
  <si>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</si>
  <si>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</si>
  <si>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</si>
  <si>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</si>
  <si>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</si>
  <si>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</si>
  <si>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</si>
  <si>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</si>
  <si>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</si>
  <si>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</si>
  <si>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</si>
  <si>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</si>
  <si>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</si>
  <si>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</si>
  <si>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</si>
  <si>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</si>
  <si>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</si>
  <si>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</si>
  <si>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</si>
  <si>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</si>
  <si>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</si>
  <si>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</si>
  <si>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</si>
  <si>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</si>
  <si>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</si>
  <si>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</si>
  <si>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</si>
  <si>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</si>
  <si>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</si>
  <si>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</si>
  <si>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</si>
  <si>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</si>
  <si>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</si>
  <si>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</si>
  <si>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</si>
  <si>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</si>
  <si>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</si>
  <si>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</si>
  <si>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</si>
  <si>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</si>
  <si>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</si>
  <si>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</si>
  <si>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</si>
  <si>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</si>
  <si>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</si>
  <si>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</si>
  <si>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</si>
  <si>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</si>
  <si>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</si>
  <si>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</si>
  <si>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</si>
  <si>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</si>
  <si>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</si>
  <si>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</si>
  <si>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</si>
  <si>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</si>
  <si>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</si>
  <si>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</si>
  <si>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</si>
  <si>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</si>
  <si>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</si>
  <si>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</si>
  <si>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</si>
  <si>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</si>
  <si>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</si>
  <si>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</si>
  <si>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</si>
  <si>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</si>
  <si>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</si>
  <si>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</si>
  <si>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</si>
  <si>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</si>
  <si>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</si>
  <si>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</si>
  <si>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</si>
  <si>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</si>
  <si>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</si>
  <si>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</si>
  <si>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</si>
  <si>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</si>
  <si>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</si>
  <si>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</si>
  <si>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</si>
  <si>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</si>
  <si>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</si>
  <si>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</si>
  <si>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</si>
  <si>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</si>
  <si>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</si>
  <si>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</si>
  <si>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</si>
  <si>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</si>
  <si>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</si>
  <si>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</si>
  <si>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</si>
  <si>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</si>
  <si>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</si>
  <si>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</si>
  <si>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</si>
  <si>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</si>
  <si>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</si>
  <si>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</si>
  <si>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</si>
  <si>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</si>
  <si>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</si>
  <si>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</si>
  <si>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</si>
  <si>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</si>
  <si>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</si>
  <si>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</si>
  <si>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</si>
  <si>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</si>
  <si>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</si>
  <si>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</si>
  <si>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</si>
  <si>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</si>
  <si>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</si>
  <si>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</si>
  <si>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</si>
  <si>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</si>
  <si>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</si>
  <si>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</si>
  <si>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</si>
  <si>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</si>
  <si>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</si>
  <si>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</si>
  <si>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</si>
  <si>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</si>
  <si>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</si>
  <si>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</si>
  <si>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</si>
  <si>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</si>
  <si>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</si>
  <si>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</si>
  <si>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</si>
  <si>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</si>
  <si>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</si>
  <si>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</si>
  <si>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</si>
  <si>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</si>
  <si>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</si>
  <si>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</si>
  <si>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</si>
  <si>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</si>
  <si>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</si>
  <si>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</si>
  <si>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</si>
  <si>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</si>
  <si>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</si>
  <si>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</si>
  <si>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</si>
  <si>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</si>
  <si>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</si>
  <si>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</si>
  <si>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</si>
  <si>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</si>
  <si>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</si>
  <si>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</si>
  <si>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</si>
  <si>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</si>
  <si>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</si>
  <si>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</si>
  <si>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</si>
  <si>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</si>
  <si>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</si>
  <si>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</si>
  <si>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</si>
  <si>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</si>
  <si>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</si>
  <si>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</si>
  <si>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</si>
  <si>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</si>
  <si>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</si>
  <si>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</si>
  <si>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</si>
  <si>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</si>
  <si>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</si>
  <si>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</si>
  <si>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</si>
  <si>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</si>
  <si>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</si>
  <si>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</si>
  <si>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</si>
  <si>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</si>
  <si>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</si>
  <si>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</si>
  <si>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</si>
  <si>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</si>
  <si>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</si>
  <si>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</si>
  <si>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</si>
  <si>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</si>
  <si>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</si>
  <si>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</si>
  <si>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</si>
  <si>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</si>
  <si>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</si>
  <si>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</si>
  <si>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</si>
  <si>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</si>
  <si>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</si>
  <si>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</si>
  <si>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</si>
  <si>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</si>
  <si>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</si>
  <si>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</si>
  <si>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</si>
  <si>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</si>
  <si>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</si>
  <si>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</si>
  <si>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</si>
  <si>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</si>
  <si>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</si>
  <si>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</si>
  <si>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</si>
  <si>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</si>
  <si>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</si>
  <si>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</si>
  <si>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</si>
  <si>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</si>
  <si>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</si>
  <si>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</si>
  <si>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</si>
  <si>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</si>
  <si>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</si>
  <si>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</si>
  <si>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</si>
  <si>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</si>
  <si>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</si>
  <si>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</si>
  <si>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</si>
  <si>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</si>
  <si>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</si>
  <si>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</si>
  <si>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</si>
  <si>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</si>
  <si>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</si>
  <si>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</si>
  <si>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</si>
  <si>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</si>
  <si>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</si>
  <si>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</si>
  <si>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</si>
  <si>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</si>
  <si>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</si>
  <si>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</si>
  <si>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</si>
  <si>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</si>
  <si>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</si>
  <si>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</si>
  <si>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</si>
  <si>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</si>
  <si>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</si>
  <si>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</si>
  <si>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</si>
  <si>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</si>
  <si>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</si>
  <si>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</si>
  <si>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</si>
  <si>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</si>
  <si>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</si>
  <si>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</si>
  <si>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во периодот од 01.Јануари до 31. Декември 2023 година 531 Sopstveni sredstva</t>
  </si>
  <si>
    <t>Раководител   Директор  Д-р Јордан Смически</t>
  </si>
  <si>
    <t>na 31Dekemvri 2023 godina 531 Sopstveni sredstva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</si>
  <si>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</si>
  <si>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</si>
  <si>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</si>
  <si>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</si>
  <si>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</si>
  <si>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</si>
  <si>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</si>
  <si>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</si>
  <si>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</si>
  <si>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</si>
  <si>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</si>
  <si>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</si>
  <si>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</si>
  <si>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</si>
  <si>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</si>
  <si>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</si>
  <si>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</si>
  <si>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</si>
  <si>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</si>
  <si>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</si>
  <si>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</si>
  <si>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</si>
  <si>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</si>
  <si>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</si>
  <si>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</si>
  <si>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</si>
  <si>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</si>
  <si>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</si>
  <si>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</si>
  <si>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</si>
  <si>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</si>
  <si>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</si>
  <si>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</si>
  <si>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</si>
  <si>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</si>
  <si>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</si>
  <si>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</si>
  <si>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</si>
  <si>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</si>
  <si>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</si>
  <si>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</si>
  <si>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</si>
  <si>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</si>
  <si>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</si>
  <si>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</si>
  <si>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</si>
  <si>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</si>
  <si>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</si>
  <si>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</si>
  <si>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</si>
  <si>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</si>
  <si>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</si>
  <si>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</si>
  <si>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</si>
  <si>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</si>
  <si>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</si>
  <si>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</si>
  <si>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</si>
  <si>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</si>
  <si>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</si>
  <si>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</si>
  <si>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</si>
  <si>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</si>
  <si>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</si>
  <si>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</si>
  <si>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</si>
  <si>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</si>
  <si>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</si>
  <si>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</si>
  <si>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</si>
  <si>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</si>
  <si>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</si>
  <si>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</si>
  <si>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</si>
  <si>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</si>
  <si>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</si>
  <si>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</si>
  <si>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</si>
  <si>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</si>
  <si>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</si>
  <si>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</si>
  <si>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</si>
  <si>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</si>
  <si>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</si>
  <si>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</si>
  <si>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</si>
  <si>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</si>
  <si>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</si>
  <si>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</si>
  <si>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</si>
  <si>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</si>
  <si>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</si>
  <si>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</si>
  <si>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</si>
  <si>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</si>
  <si>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</si>
  <si>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</si>
  <si>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</si>
  <si>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</si>
  <si>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</si>
  <si>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</si>
  <si>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</si>
  <si>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</si>
  <si>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</si>
  <si>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</si>
  <si>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</si>
  <si>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</si>
  <si>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</si>
  <si>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</si>
  <si>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</si>
  <si>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</si>
  <si>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</si>
  <si>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</si>
  <si>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</si>
  <si>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</si>
  <si>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</si>
  <si>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</si>
  <si>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</si>
  <si>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</si>
  <si>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</si>
  <si>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</si>
  <si>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</si>
  <si>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</si>
  <si>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</si>
  <si>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</si>
  <si>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</si>
  <si>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</si>
  <si>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</si>
  <si>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</si>
  <si>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</si>
  <si>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</si>
  <si>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</si>
  <si>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</si>
  <si>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</si>
  <si>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</si>
  <si>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</si>
  <si>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</si>
  <si>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</si>
  <si>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</si>
  <si>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</si>
  <si>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</si>
  <si>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</si>
  <si>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</si>
  <si>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</si>
  <si>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</si>
  <si>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</si>
  <si>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</si>
  <si>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</si>
  <si>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</si>
  <si>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</si>
  <si>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</si>
  <si>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</si>
  <si>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</si>
  <si>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</si>
  <si>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</si>
  <si>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</si>
  <si>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</si>
  <si>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</si>
  <si>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</si>
  <si>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</si>
  <si>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</si>
  <si>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</si>
  <si>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</si>
  <si>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</si>
  <si>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</si>
  <si>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</si>
  <si>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</si>
  <si>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</si>
  <si>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</si>
  <si>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</si>
  <si>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</si>
  <si>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</si>
  <si>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</si>
  <si>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</si>
  <si>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</si>
  <si>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</si>
  <si>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</si>
  <si>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</si>
  <si>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</si>
  <si>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</si>
  <si>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</si>
  <si>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</si>
  <si>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</si>
  <si>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</si>
  <si>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</si>
  <si>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</si>
  <si>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</si>
  <si>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</si>
  <si>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</si>
  <si>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</si>
  <si>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</si>
  <si>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</si>
  <si>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</si>
  <si>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</si>
  <si>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</si>
  <si>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</si>
  <si>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</si>
  <si>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</si>
  <si>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</si>
  <si>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</si>
  <si>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</si>
  <si>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</si>
  <si>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</si>
  <si>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</si>
  <si>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</si>
  <si>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</si>
  <si>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</si>
  <si>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</si>
  <si>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</si>
  <si>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</si>
  <si>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</si>
  <si>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</si>
  <si>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</si>
  <si>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</si>
  <si>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</si>
  <si>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</si>
  <si>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</si>
  <si>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</si>
  <si>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</si>
  <si>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</si>
  <si>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</si>
  <si>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</si>
  <si>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</si>
  <si>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</si>
  <si>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</si>
  <si>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</si>
  <si>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</si>
  <si>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</si>
  <si>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</si>
  <si>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</si>
  <si>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</si>
  <si>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</si>
  <si>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</si>
  <si>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</si>
  <si>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</si>
  <si>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</si>
  <si>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</si>
  <si>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</si>
  <si>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</si>
  <si>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</si>
  <si>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</si>
  <si>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</si>
  <si>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</si>
  <si>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</si>
  <si>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</si>
  <si>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</si>
  <si>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</si>
  <si>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</si>
  <si>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</si>
  <si>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</si>
  <si>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</si>
  <si>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</si>
  <si>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</si>
  <si>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</si>
  <si>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</si>
  <si>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</si>
  <si>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</si>
  <si>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</si>
  <si>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</si>
  <si>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</si>
  <si>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</si>
  <si>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</si>
  <si>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</si>
  <si>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</si>
  <si>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</si>
  <si>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</si>
  <si>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</si>
  <si>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</si>
  <si>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</si>
  <si>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</si>
  <si>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</si>
  <si>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</si>
  <si>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</si>
  <si>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</si>
  <si>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</si>
  <si>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</si>
  <si>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</si>
  <si>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</si>
  <si>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</si>
  <si>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</si>
  <si>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</si>
  <si>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</si>
  <si>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</si>
  <si>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</si>
  <si>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</si>
  <si>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</si>
  <si>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</si>
  <si>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</si>
  <si>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</si>
  <si>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</si>
  <si>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</si>
  <si>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</si>
  <si>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</si>
  <si>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</si>
  <si>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</si>
  <si>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</si>
  <si>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</si>
  <si>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</si>
  <si>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</si>
  <si>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</si>
  <si>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</si>
  <si>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</si>
  <si>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</si>
  <si>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</si>
  <si>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</si>
  <si>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</si>
  <si>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</si>
  <si>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</si>
  <si>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</si>
  <si>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</si>
  <si>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</si>
  <si>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</si>
  <si>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</si>
  <si>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</si>
  <si>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</si>
  <si>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</si>
  <si>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</si>
  <si>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</si>
  <si>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</si>
  <si>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</si>
  <si>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</si>
  <si>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</si>
  <si>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</si>
  <si>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</si>
  <si>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</si>
  <si>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</si>
  <si>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</si>
  <si>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</si>
  <si>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</si>
  <si>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</si>
  <si>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</si>
  <si>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</si>
  <si>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</si>
  <si>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</si>
  <si>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</si>
  <si>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</si>
  <si>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</si>
  <si>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</si>
  <si>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</si>
  <si>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</si>
  <si>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</si>
  <si>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</si>
  <si>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</si>
  <si>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</si>
  <si>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</si>
  <si>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</si>
  <si>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</si>
  <si>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</si>
  <si>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</si>
  <si>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</si>
  <si>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</si>
  <si>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</si>
  <si>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</si>
  <si>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</si>
  <si>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</si>
  <si>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</si>
  <si>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</si>
  <si>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</si>
  <si>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</si>
  <si>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</si>
  <si>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</si>
  <si>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</si>
  <si>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</si>
  <si>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</si>
  <si>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</si>
  <si>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</si>
  <si>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</si>
  <si>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</si>
  <si>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</si>
  <si>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</si>
  <si>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</si>
  <si>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</si>
  <si>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</si>
  <si>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</si>
  <si>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</si>
  <si>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</si>
  <si>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</si>
  <si>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</si>
  <si>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</si>
  <si>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</si>
  <si>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</si>
  <si>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</si>
  <si>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</si>
  <si>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</si>
  <si>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</si>
  <si>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</si>
  <si>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</si>
  <si>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</si>
  <si>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</si>
  <si>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</si>
  <si>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</si>
  <si>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</si>
  <si>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</si>
  <si>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</si>
  <si>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</si>
  <si>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</si>
  <si>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</si>
  <si>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</si>
  <si>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</si>
  <si>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</si>
  <si>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</si>
  <si>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</si>
  <si>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</si>
  <si>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</si>
  <si>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</si>
  <si>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</si>
  <si>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</si>
  <si>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</si>
  <si>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</si>
  <si>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</si>
  <si>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</si>
  <si>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</si>
  <si>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</si>
  <si>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</si>
  <si>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</si>
  <si>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</si>
  <si>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</si>
  <si>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</si>
  <si>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</si>
  <si>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</si>
  <si>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</si>
  <si>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</si>
  <si>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</si>
  <si>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</si>
  <si>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</si>
  <si>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</si>
  <si>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</si>
  <si>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</si>
  <si>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</si>
  <si>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</si>
  <si>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</si>
  <si>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</si>
  <si>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</si>
  <si>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</si>
  <si>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</si>
  <si>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</si>
  <si>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</si>
  <si>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</si>
  <si>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</si>
  <si>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</si>
  <si>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</si>
  <si>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</si>
  <si>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</si>
  <si>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</si>
  <si>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</si>
  <si>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</si>
  <si>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</si>
  <si>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</si>
  <si>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</si>
  <si>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</si>
  <si>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</si>
  <si>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</si>
  <si>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</si>
  <si>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</si>
  <si>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</si>
  <si>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</si>
  <si>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</si>
  <si>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</si>
  <si>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</si>
  <si>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</si>
  <si>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</si>
  <si>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</si>
  <si>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</si>
  <si>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</si>
  <si>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</si>
  <si>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</si>
  <si>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</si>
  <si>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</si>
  <si>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</si>
  <si>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</si>
  <si>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</si>
  <si>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</si>
  <si>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</si>
  <si>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</si>
  <si>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</si>
  <si>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</si>
  <si>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</si>
  <si>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</si>
  <si>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</si>
  <si>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</si>
  <si>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</si>
  <si>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</si>
  <si>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</si>
  <si>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</si>
  <si>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</si>
  <si>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</si>
  <si>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Лице одговорно за составувањето на образецот Александра Стрезовска дипл.екк.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</si>
  <si>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</si>
  <si>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</si>
  <si>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</si>
  <si>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</si>
  <si>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</si>
  <si>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</si>
  <si>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</si>
  <si>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</si>
  <si>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</si>
  <si>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</si>
  <si>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</si>
  <si>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</si>
  <si>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</si>
  <si>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</si>
  <si>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</si>
  <si>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</si>
  <si>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</si>
  <si>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</si>
  <si>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</si>
  <si>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</si>
  <si>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</si>
  <si>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</si>
  <si>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</si>
  <si>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</si>
  <si>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</si>
  <si>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</si>
  <si>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</si>
  <si>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</si>
  <si>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</si>
  <si>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</si>
  <si>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</si>
  <si>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</si>
  <si>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</si>
  <si>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</si>
  <si>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</si>
  <si>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</si>
  <si>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</si>
  <si>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</si>
  <si>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</si>
  <si>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</si>
  <si>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</si>
  <si>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</si>
  <si>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</si>
  <si>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</si>
  <si>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</si>
  <si>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</si>
  <si>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</si>
  <si>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</si>
  <si>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</si>
  <si>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</si>
  <si>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</si>
  <si>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</si>
  <si>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</si>
  <si>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</si>
  <si>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</si>
  <si>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</si>
  <si>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</si>
  <si>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</si>
  <si>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</si>
  <si>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</si>
  <si>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</si>
  <si>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</si>
  <si>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</si>
  <si>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</si>
  <si>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</si>
  <si>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</si>
  <si>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</si>
  <si>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</si>
  <si>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</si>
  <si>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</si>
  <si>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</si>
  <si>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</si>
  <si>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</si>
  <si>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</si>
  <si>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</si>
  <si>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</si>
  <si>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</si>
  <si>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</si>
  <si>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</si>
  <si>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</si>
  <si>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</si>
  <si>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</si>
  <si>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</si>
  <si>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</si>
  <si>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</si>
  <si>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</si>
  <si>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</si>
  <si>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</si>
  <si>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</si>
  <si>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</si>
  <si>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</si>
  <si>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</si>
  <si>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</si>
  <si>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</si>
  <si>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</si>
  <si>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</si>
  <si>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</si>
  <si>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</si>
  <si>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</si>
  <si>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</si>
  <si>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</si>
  <si>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</si>
  <si>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</si>
  <si>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</si>
  <si>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</si>
  <si>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</si>
  <si>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</si>
  <si>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</si>
  <si>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</si>
  <si>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</si>
  <si>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</si>
  <si>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</si>
  <si>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</si>
  <si>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</si>
  <si>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</si>
  <si>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</si>
  <si>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</si>
  <si>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</si>
  <si>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</si>
  <si>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</si>
  <si>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</si>
  <si>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</si>
  <si>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</si>
  <si>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</si>
  <si>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</si>
  <si>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</si>
  <si>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</si>
  <si>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</si>
  <si>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</si>
  <si>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</si>
  <si>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</si>
  <si>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</si>
  <si>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</si>
  <si>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</si>
  <si>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</si>
  <si>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</si>
  <si>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</si>
  <si>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</si>
  <si>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</si>
  <si>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</si>
  <si>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</si>
  <si>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</si>
  <si>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</si>
  <si>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</si>
  <si>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</si>
  <si>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</si>
  <si>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</si>
  <si>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</si>
  <si>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</si>
  <si>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</si>
  <si>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</si>
  <si>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</si>
  <si>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</si>
  <si>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</si>
  <si>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</si>
  <si>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</si>
  <si>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</si>
  <si>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</si>
  <si>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</si>
  <si>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</si>
  <si>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</si>
  <si>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</si>
  <si>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</si>
  <si>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</si>
  <si>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</si>
  <si>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</si>
  <si>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</si>
  <si>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</si>
  <si>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</si>
  <si>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</si>
  <si>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</si>
  <si>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</si>
  <si>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</si>
  <si>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</si>
  <si>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</si>
  <si>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</si>
  <si>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</si>
  <si>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</si>
  <si>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</si>
  <si>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</si>
  <si>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</si>
  <si>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</si>
  <si>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</si>
  <si>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</si>
  <si>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</si>
  <si>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</si>
  <si>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</si>
  <si>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</si>
  <si>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</si>
  <si>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</si>
  <si>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</si>
  <si>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</si>
  <si>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</si>
  <si>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</si>
  <si>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</si>
  <si>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</si>
  <si>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</si>
  <si>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</si>
  <si>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</si>
  <si>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</si>
  <si>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</si>
  <si>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</si>
  <si>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</si>
  <si>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</si>
  <si>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</si>
  <si>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</si>
  <si>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</si>
  <si>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</si>
  <si>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</si>
  <si>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</si>
  <si>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</si>
  <si>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</si>
  <si>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</si>
  <si>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</si>
  <si>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</si>
  <si>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</si>
  <si>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</si>
  <si>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</si>
  <si>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</si>
  <si>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</si>
  <si>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</si>
  <si>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</si>
  <si>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</si>
  <si>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</si>
  <si>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</si>
  <si>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</si>
  <si>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</si>
  <si>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</si>
  <si>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</si>
  <si>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</si>
  <si>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</si>
  <si>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</si>
  <si>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</si>
  <si>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</si>
  <si>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</si>
  <si>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</si>
  <si>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</si>
  <si>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</si>
  <si>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</si>
  <si>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</si>
  <si>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</si>
  <si>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</si>
  <si>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</si>
  <si>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</si>
  <si>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</si>
  <si>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</si>
  <si>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</si>
  <si>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</si>
  <si>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</si>
  <si>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</si>
  <si>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</si>
  <si>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</si>
  <si>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</si>
  <si>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</si>
  <si>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</si>
  <si>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</si>
  <si>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</si>
  <si>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</si>
  <si>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</si>
  <si>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</si>
  <si>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</si>
  <si>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</si>
  <si>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</si>
  <si>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</si>
  <si>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</si>
  <si>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</si>
  <si>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</si>
  <si>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</si>
  <si>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</si>
  <si>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</si>
  <si>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</si>
  <si>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</si>
  <si>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</si>
  <si>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</si>
  <si>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</si>
  <si>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</si>
  <si>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</si>
  <si>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</si>
  <si>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</si>
  <si>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</si>
  <si>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</si>
  <si>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</si>
  <si>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</si>
  <si>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</si>
  <si>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</si>
  <si>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</si>
  <si>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</si>
  <si>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</si>
  <si>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</si>
  <si>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</si>
  <si>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</si>
  <si>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</si>
  <si>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</si>
  <si>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</si>
  <si>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</si>
  <si>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</si>
  <si>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</si>
  <si>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</si>
  <si>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</si>
  <si>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</si>
  <si>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</si>
  <si>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</si>
  <si>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</si>
  <si>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</si>
  <si>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</si>
  <si>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</si>
  <si>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</si>
  <si>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</si>
  <si>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</si>
  <si>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</si>
  <si>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</si>
  <si>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</si>
  <si>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</si>
  <si>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</si>
  <si>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</si>
  <si>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</si>
  <si>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</si>
  <si>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</si>
  <si>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</si>
  <si>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</si>
  <si>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</si>
  <si>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</si>
  <si>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</si>
  <si>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</si>
  <si>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</si>
  <si>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</si>
  <si>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</si>
  <si>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</si>
  <si>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</si>
  <si>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</si>
  <si>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</si>
  <si>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</si>
  <si>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</si>
  <si>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</si>
  <si>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</si>
  <si>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</si>
  <si>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</si>
  <si>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</si>
  <si>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</si>
  <si>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</si>
  <si>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</si>
  <si>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</si>
  <si>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</si>
  <si>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</si>
  <si>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</si>
  <si>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</si>
  <si>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</si>
  <si>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</si>
  <si>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</si>
  <si>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</si>
  <si>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</si>
  <si>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</si>
  <si>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</si>
  <si>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</si>
  <si>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</si>
  <si>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</si>
  <si>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</si>
  <si>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</si>
  <si>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</si>
  <si>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</si>
  <si>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</si>
  <si>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</si>
  <si>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</si>
  <si>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</si>
  <si>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</si>
  <si>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</si>
  <si>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</si>
  <si>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</si>
  <si>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</si>
  <si>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</si>
  <si>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</si>
  <si>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</si>
  <si>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</si>
  <si>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</si>
  <si>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</si>
  <si>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</si>
  <si>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</si>
  <si>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</si>
  <si>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</si>
  <si>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</si>
  <si>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</si>
  <si>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</si>
  <si>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</si>
  <si>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</si>
  <si>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</si>
  <si>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</si>
  <si>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</si>
  <si>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</si>
  <si>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</si>
  <si>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</si>
  <si>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</si>
  <si>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</si>
  <si>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</si>
  <si>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</si>
  <si>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</si>
  <si>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</si>
  <si>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</si>
  <si>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</si>
  <si>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</si>
  <si>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</si>
  <si>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</si>
  <si>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</si>
  <si>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</si>
  <si>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</si>
  <si>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</si>
  <si>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</si>
  <si>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</si>
  <si>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</si>
  <si>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</si>
  <si>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</si>
  <si>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</si>
  <si>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</si>
  <si>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</si>
  <si>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</si>
  <si>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</si>
  <si>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</si>
  <si>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</si>
  <si>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</si>
  <si>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</si>
  <si>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</si>
  <si>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</si>
  <si>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</si>
  <si>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</si>
  <si>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</si>
  <si>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</si>
  <si>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</si>
  <si>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</si>
  <si>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</si>
  <si>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</si>
  <si>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</si>
  <si>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</si>
  <si>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</si>
  <si>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</si>
  <si>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</si>
  <si>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</si>
  <si>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</si>
  <si>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</si>
  <si>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</si>
  <si>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</si>
  <si>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</si>
  <si>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>На ден 17.02 2024 година</t>
  </si>
  <si>
    <t>Раководител  Директор  Д-р Јордан Смически</t>
  </si>
  <si>
    <t>На ден 17.02.2024година</t>
  </si>
  <si>
    <t>На ден 17.02.2024 година</t>
  </si>
  <si>
    <t>Раководител  Директор Д-р Јордан Смически</t>
  </si>
  <si>
    <t xml:space="preserve">Производство на жичани производи, синџири и пружини </t>
  </si>
  <si>
    <t>25.94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</si>
  <si>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</si>
  <si>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</si>
  <si>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</si>
  <si>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</si>
  <si>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</si>
  <si>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</si>
  <si>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</si>
  <si>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</si>
  <si>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</si>
  <si>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</si>
  <si>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</si>
  <si>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</si>
  <si>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</si>
  <si>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</si>
  <si>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</si>
  <si>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</si>
  <si>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</si>
  <si>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</si>
  <si>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</si>
  <si>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</si>
  <si>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</si>
  <si>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</si>
  <si>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</si>
  <si>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</si>
  <si>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</si>
  <si>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</si>
  <si>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</si>
  <si>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</si>
  <si>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</si>
  <si>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</si>
  <si>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</si>
  <si>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</si>
  <si>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</si>
  <si>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</si>
  <si>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</si>
  <si>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</si>
  <si>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</si>
  <si>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</si>
  <si>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</si>
  <si>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</si>
  <si>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</si>
  <si>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</si>
  <si>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</si>
  <si>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</si>
  <si>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</si>
  <si>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</si>
  <si>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</si>
  <si>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</si>
  <si>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</si>
  <si>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</si>
  <si>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</si>
  <si>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</si>
  <si>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</si>
  <si>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</si>
  <si>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</si>
  <si>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</si>
  <si>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</si>
  <si>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</si>
  <si>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</si>
  <si>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</si>
  <si>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</si>
  <si>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</si>
  <si>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</si>
  <si>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</si>
  <si>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</si>
  <si>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</si>
  <si>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</si>
  <si>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</si>
  <si>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</si>
  <si>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</si>
  <si>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</si>
  <si>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</si>
  <si>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</si>
  <si>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</si>
  <si>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</si>
  <si>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</si>
  <si>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</si>
  <si>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</si>
  <si>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</si>
  <si>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</si>
  <si>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</si>
  <si>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</si>
  <si>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</si>
  <si>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</si>
  <si>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</si>
  <si>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</si>
  <si>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</si>
  <si>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</si>
  <si>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</si>
  <si>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</si>
  <si>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</si>
  <si>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</si>
  <si>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</si>
  <si>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</si>
  <si>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</si>
  <si>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</si>
  <si>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</si>
  <si>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</si>
  <si>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</si>
  <si>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</si>
  <si>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</si>
  <si>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</si>
  <si>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</si>
  <si>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</si>
  <si>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</si>
  <si>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</si>
  <si>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</si>
  <si>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</si>
  <si>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</si>
  <si>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</si>
  <si>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</si>
  <si>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</si>
  <si>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</si>
  <si>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</si>
  <si>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</si>
  <si>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</si>
  <si>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</si>
  <si>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</si>
  <si>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</si>
  <si>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</si>
  <si>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</si>
  <si>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</si>
  <si>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</si>
  <si>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</si>
  <si>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</si>
  <si>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</si>
  <si>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</si>
  <si>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</si>
  <si>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</si>
  <si>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</si>
  <si>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</si>
  <si>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</si>
  <si>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</si>
  <si>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</si>
  <si>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</si>
  <si>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</si>
  <si>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</si>
  <si>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</si>
  <si>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</si>
  <si>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</si>
  <si>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</si>
  <si>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</si>
  <si>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</si>
  <si>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</si>
  <si>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</si>
  <si>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</si>
  <si>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</si>
  <si>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</si>
  <si>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</si>
  <si>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</si>
  <si>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</si>
  <si>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</si>
  <si>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</si>
  <si>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</si>
  <si>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</si>
  <si>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</si>
  <si>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</si>
  <si>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</si>
  <si>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</si>
  <si>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</si>
  <si>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</si>
  <si>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</si>
  <si>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</si>
  <si>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</si>
  <si>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</si>
  <si>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</si>
  <si>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</si>
  <si>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</si>
  <si>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</si>
  <si>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</si>
  <si>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</si>
  <si>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</si>
  <si>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</si>
  <si>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</si>
  <si>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</si>
  <si>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</si>
  <si>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</si>
  <si>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</si>
  <si>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</si>
  <si>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</si>
  <si>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</si>
  <si>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</si>
  <si>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</si>
  <si>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</si>
  <si>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</si>
  <si>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</si>
  <si>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</si>
  <si>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</si>
  <si>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</si>
  <si>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</si>
  <si>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</si>
  <si>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</si>
  <si>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</si>
  <si>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</si>
  <si>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</si>
  <si>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</si>
  <si>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</si>
  <si>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</si>
  <si>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</si>
  <si>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</si>
  <si>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</si>
  <si>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</si>
  <si>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</si>
  <si>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</si>
  <si>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</si>
  <si>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</si>
  <si>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</si>
  <si>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</si>
  <si>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</si>
  <si>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</si>
  <si>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</si>
  <si>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</si>
  <si>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</si>
  <si>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</si>
  <si>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</si>
  <si>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</si>
  <si>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</si>
  <si>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</si>
  <si>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</si>
  <si>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</si>
  <si>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</si>
  <si>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</si>
  <si>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</si>
  <si>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</si>
  <si>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</si>
  <si>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</si>
  <si>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</si>
  <si>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</si>
  <si>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</si>
  <si>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</si>
  <si>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</si>
  <si>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</si>
  <si>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</si>
  <si>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</si>
  <si>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</si>
  <si>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</si>
  <si>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</si>
  <si>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</si>
  <si>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</si>
  <si>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</si>
  <si>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</si>
  <si>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</si>
  <si>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</si>
  <si>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</si>
  <si>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</si>
  <si>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</si>
  <si>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</si>
  <si>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</si>
  <si>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</si>
  <si>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</si>
  <si>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</si>
  <si>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</si>
  <si>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</si>
  <si>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</si>
  <si>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</si>
  <si>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</si>
  <si>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</si>
  <si>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</si>
  <si>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</si>
  <si>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</si>
  <si>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</si>
  <si>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</si>
  <si>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</si>
  <si>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</si>
  <si>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</si>
  <si>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</si>
  <si>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</si>
  <si>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</si>
  <si>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</si>
  <si>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</si>
  <si>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</si>
  <si>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</si>
  <si>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</si>
  <si>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</si>
  <si>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</si>
  <si>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</si>
  <si>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</si>
  <si>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</si>
  <si>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</si>
  <si>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</si>
  <si>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</si>
  <si>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</si>
  <si>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</si>
  <si>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</si>
  <si>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</si>
  <si>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</si>
  <si>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</si>
  <si>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</si>
  <si>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</si>
  <si>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</si>
  <si>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</si>
  <si>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</si>
  <si>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</si>
  <si>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</si>
  <si>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</si>
  <si>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</si>
  <si>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</si>
  <si>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</si>
  <si>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</si>
  <si>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</si>
  <si>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</si>
  <si>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</si>
  <si>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</si>
  <si>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</si>
  <si>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</si>
  <si>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</si>
  <si>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</si>
  <si>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</si>
  <si>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</si>
  <si>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</si>
  <si>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</si>
  <si>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</si>
  <si>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</si>
  <si>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</si>
  <si>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</si>
  <si>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</si>
  <si>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</si>
  <si>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</si>
  <si>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</si>
  <si>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</si>
  <si>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</si>
  <si>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</si>
  <si>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</si>
  <si>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</si>
  <si>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</si>
  <si>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</si>
  <si>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</si>
  <si>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</si>
  <si>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</si>
  <si>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</si>
  <si>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</si>
  <si>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</si>
  <si>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</si>
  <si>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</si>
  <si>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</si>
  <si>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</si>
  <si>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</si>
  <si>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</si>
  <si>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</si>
  <si>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</si>
  <si>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</si>
  <si>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</si>
  <si>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</si>
  <si>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</si>
  <si>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</si>
  <si>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</si>
  <si>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</si>
  <si>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</si>
  <si>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</si>
  <si>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</si>
  <si>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</si>
  <si>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</si>
  <si>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</si>
  <si>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</si>
  <si>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</si>
  <si>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</si>
  <si>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</si>
  <si>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</si>
  <si>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</si>
  <si>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</si>
  <si>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</si>
  <si>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</si>
  <si>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</si>
  <si>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</si>
  <si>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</si>
  <si>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</si>
  <si>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</si>
  <si>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</si>
  <si>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</si>
  <si>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</si>
  <si>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</si>
  <si>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</si>
  <si>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</si>
  <si>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</si>
  <si>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</si>
  <si>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</si>
  <si>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</si>
  <si>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</si>
  <si>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</si>
  <si>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</si>
  <si>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</si>
  <si>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</si>
  <si>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</si>
  <si>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</si>
  <si>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</si>
  <si>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</si>
  <si>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</si>
  <si>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</si>
  <si>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</si>
  <si>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</si>
  <si>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</si>
  <si>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</si>
  <si>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</si>
  <si>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</si>
  <si>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</si>
  <si>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</si>
  <si>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</si>
  <si>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</si>
  <si>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</si>
  <si>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</si>
  <si>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</si>
  <si>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</si>
  <si>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</si>
  <si>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</si>
  <si>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</si>
  <si>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</si>
  <si>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</si>
  <si>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</si>
  <si>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</si>
  <si>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</si>
  <si>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</si>
  <si>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</si>
  <si>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</si>
  <si>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</si>
  <si>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</si>
  <si>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</si>
  <si>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</si>
  <si>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</si>
  <si>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</si>
  <si>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</si>
  <si>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</si>
  <si>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</si>
  <si>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</si>
  <si>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</si>
  <si>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</si>
  <si>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</si>
  <si>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</si>
  <si>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</si>
  <si>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</si>
  <si>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</si>
  <si>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</si>
  <si>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</si>
  <si>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</si>
  <si>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</si>
  <si>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</si>
  <si>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</si>
  <si>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</si>
  <si>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</si>
  <si>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</si>
  <si>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</si>
  <si>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</si>
  <si>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</si>
  <si>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</si>
  <si>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</si>
  <si>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</si>
  <si>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</si>
  <si>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</si>
  <si>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</si>
  <si>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</si>
  <si>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</si>
  <si>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</si>
  <si>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</si>
  <si>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</si>
  <si>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</si>
  <si>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</si>
  <si>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</si>
  <si>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</si>
  <si>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</si>
  <si>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</si>
  <si>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</si>
  <si>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</si>
  <si>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</si>
  <si>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</si>
  <si>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</si>
  <si>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</si>
  <si>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</si>
  <si>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</si>
  <si>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</si>
  <si>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</si>
  <si>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</si>
  <si>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</si>
  <si>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</si>
  <si>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</si>
  <si>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</si>
  <si>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</si>
  <si>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</si>
  <si>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</si>
  <si>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</si>
  <si>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</si>
  <si>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</si>
  <si>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</si>
  <si>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</si>
  <si>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</si>
  <si>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</si>
  <si>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</si>
  <si>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</si>
  <si>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</si>
  <si>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</si>
  <si>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</si>
  <si>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</si>
  <si>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</si>
  <si>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</si>
  <si>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</si>
  <si>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</si>
  <si>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</si>
  <si>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</si>
  <si>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</si>
  <si>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</si>
  <si>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</si>
  <si>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</si>
  <si>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</si>
  <si>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</si>
  <si>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</si>
  <si>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</si>
  <si>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</si>
  <si>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</si>
  <si>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</si>
  <si>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</si>
  <si>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</si>
  <si>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</si>
  <si>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</si>
  <si>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</si>
  <si>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</si>
  <si>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</si>
  <si>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</si>
  <si>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</si>
  <si>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</si>
  <si>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</si>
  <si>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</si>
  <si>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</si>
  <si>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</si>
  <si>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</si>
  <si>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</si>
  <si>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</si>
  <si>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</si>
  <si>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</si>
  <si>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</si>
  <si>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</si>
  <si>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</si>
  <si>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</si>
  <si>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</si>
  <si>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</si>
  <si>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</si>
  <si>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</si>
  <si>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</si>
  <si>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</si>
  <si>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</si>
  <si>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</si>
  <si>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</si>
  <si>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</si>
  <si>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</si>
  <si>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</si>
  <si>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</si>
  <si>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</si>
  <si>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</si>
  <si>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</si>
  <si>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</si>
  <si>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</si>
  <si>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</si>
  <si>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</si>
  <si>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</si>
  <si>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</si>
  <si>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</si>
  <si>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</si>
  <si>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</si>
  <si>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</si>
  <si>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</si>
  <si>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</si>
  <si>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</si>
  <si>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</si>
  <si>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</si>
  <si>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</si>
  <si>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Дејности на приватните домаќинаства кои вршат различни услуги за сопствени потреби</t>
  </si>
  <si>
    <t>98.20</t>
  </si>
  <si>
    <t>Лице одговорно за составувањето на образецот Стрезовска Александра дипл.екк</t>
  </si>
  <si>
    <t>Дејности на приватните домаќинства кои вршат различни услуги за сопствени потреби</t>
  </si>
  <si>
    <t>Друга трговија на мало со нови производи во специјализирани продавници</t>
  </si>
  <si>
    <t>Лице одговорно за составувањето на образецот Стрезовска Александра дипл.екк.</t>
  </si>
  <si>
    <t>Производство на уреди за кревање и пренесување</t>
  </si>
  <si>
    <t>29.3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</si>
</sst>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1032</v>
      </c>
      <c r="B1" s="2"/>
      <c r="C1" s="4" t="s">
        <v>1033</v>
      </c>
      <c r="D1" s="15">
        <v>3</v>
      </c>
    </row>
    <row r="2" spans="1:4" ht="15" customHeight="1">
      <c r="A2" s="2">
        <v>1</v>
      </c>
      <c r="B2" s="2" t="s">
        <v>2331</v>
      </c>
      <c r="C2" s="2"/>
      <c r="D2" s="2"/>
    </row>
    <row r="3" spans="1:4" ht="15" customHeight="1">
      <c r="A3" s="2">
        <v>2</v>
      </c>
      <c r="B3" s="2" t="s">
        <v>585</v>
      </c>
      <c r="C3" s="2"/>
      <c r="D3" s="2"/>
    </row>
    <row r="4" spans="1:4" ht="15" customHeight="1">
      <c r="A4" s="2">
        <v>3</v>
      </c>
      <c r="B4" s="2" t="s">
        <v>586</v>
      </c>
      <c r="C4" s="2"/>
      <c r="D4" s="2"/>
    </row>
    <row r="5" spans="1:4" ht="15" customHeight="1">
      <c r="A5" s="2">
        <v>4</v>
      </c>
      <c r="B5" s="2" t="s">
        <v>587</v>
      </c>
      <c r="C5" s="2"/>
      <c r="D5" s="2"/>
    </row>
    <row r="6" ht="15" customHeight="1"/>
    <row r="7" spans="1:4" ht="15" customHeight="1">
      <c r="A7" s="4" t="s">
        <v>1034</v>
      </c>
      <c r="B7" s="2"/>
      <c r="C7" s="4" t="s">
        <v>1033</v>
      </c>
      <c r="D7" s="15">
        <v>2</v>
      </c>
    </row>
    <row r="8" spans="1:4" ht="15" customHeight="1">
      <c r="A8" s="2">
        <v>1</v>
      </c>
      <c r="B8" s="2" t="s">
        <v>588</v>
      </c>
      <c r="C8" s="2"/>
      <c r="D8" s="2"/>
    </row>
    <row r="9" spans="1:4" ht="15" customHeight="1">
      <c r="A9" s="2">
        <v>2</v>
      </c>
      <c r="B9" s="2" t="s">
        <v>589</v>
      </c>
      <c r="C9" s="2"/>
      <c r="D9" s="2"/>
    </row>
    <row r="10" spans="1:4" ht="15" customHeight="1">
      <c r="A10" s="2">
        <v>3</v>
      </c>
      <c r="B10" s="2" t="s">
        <v>590</v>
      </c>
      <c r="C10" s="2"/>
      <c r="D10" s="2"/>
    </row>
    <row r="11" spans="1:4" ht="15" customHeight="1">
      <c r="A11" s="2">
        <v>4</v>
      </c>
      <c r="B11" s="2" t="s">
        <v>591</v>
      </c>
      <c r="C11" s="2"/>
      <c r="D11" s="2"/>
    </row>
    <row r="12" spans="1:4" ht="15" customHeight="1">
      <c r="A12" s="2">
        <v>5</v>
      </c>
      <c r="B12" s="14" t="s">
        <v>592</v>
      </c>
      <c r="C12" s="2"/>
      <c r="D12" s="2"/>
    </row>
    <row r="13" spans="1:4" ht="15" customHeight="1">
      <c r="A13" s="2">
        <v>6</v>
      </c>
      <c r="B13" s="14" t="s">
        <v>2332</v>
      </c>
      <c r="C13" s="2"/>
      <c r="D13" s="2"/>
    </row>
    <row r="14" ht="15" customHeight="1"/>
    <row r="15" ht="15" customHeight="1"/>
    <row r="16" spans="1:4" ht="15" customHeight="1">
      <c r="A16" s="4" t="s">
        <v>1035</v>
      </c>
      <c r="B16" s="4"/>
      <c r="C16" s="4" t="s">
        <v>1033</v>
      </c>
      <c r="D16" s="15">
        <v>21</v>
      </c>
    </row>
    <row r="17" spans="1:4" ht="15" customHeight="1">
      <c r="A17" s="2">
        <v>1</v>
      </c>
      <c r="B17" s="18" t="s">
        <v>1096</v>
      </c>
      <c r="C17" s="2"/>
      <c r="D17" s="2"/>
    </row>
    <row r="18" spans="1:4" ht="15" customHeight="1">
      <c r="A18" s="2">
        <v>2</v>
      </c>
      <c r="B18" s="18" t="s">
        <v>1097</v>
      </c>
      <c r="C18" s="2"/>
      <c r="D18" s="2"/>
    </row>
    <row r="19" spans="1:4" ht="15" customHeight="1">
      <c r="A19" s="2">
        <v>3</v>
      </c>
      <c r="B19" s="18" t="s">
        <v>1098</v>
      </c>
      <c r="C19" s="2"/>
      <c r="D19" s="2"/>
    </row>
    <row r="20" spans="1:4" ht="15" customHeight="1">
      <c r="A20" s="2">
        <v>4</v>
      </c>
      <c r="B20" s="18" t="s">
        <v>1099</v>
      </c>
      <c r="C20" s="2"/>
      <c r="D20" s="2"/>
    </row>
    <row r="21" spans="1:4" ht="15" customHeight="1">
      <c r="A21" s="2">
        <v>5</v>
      </c>
      <c r="B21" s="18" t="s">
        <v>1100</v>
      </c>
      <c r="C21" s="2"/>
      <c r="D21" s="2"/>
    </row>
    <row r="22" spans="1:4" ht="15" customHeight="1">
      <c r="A22" s="2">
        <v>6</v>
      </c>
      <c r="B22" s="18" t="s">
        <v>1101</v>
      </c>
      <c r="C22" s="2"/>
      <c r="D22" s="2"/>
    </row>
    <row r="23" spans="1:4" ht="15" customHeight="1">
      <c r="A23" s="2">
        <v>7</v>
      </c>
      <c r="B23" s="18" t="s">
        <v>1102</v>
      </c>
      <c r="C23" s="2"/>
      <c r="D23" s="2"/>
    </row>
    <row r="24" spans="1:4" ht="15" customHeight="1">
      <c r="A24" s="2">
        <v>8</v>
      </c>
      <c r="B24" s="18" t="s">
        <v>1103</v>
      </c>
      <c r="C24" s="2"/>
      <c r="D24" s="2"/>
    </row>
    <row r="25" spans="1:4" ht="15" customHeight="1">
      <c r="A25" s="2">
        <v>9</v>
      </c>
      <c r="B25" s="18" t="s">
        <v>1104</v>
      </c>
      <c r="C25" s="2"/>
      <c r="D25" s="2"/>
    </row>
    <row r="26" spans="1:4" ht="15" customHeight="1">
      <c r="A26" s="2">
        <v>10</v>
      </c>
      <c r="B26" s="18" t="s">
        <v>1105</v>
      </c>
      <c r="C26" s="2"/>
      <c r="D26" s="2"/>
    </row>
    <row r="27" spans="1:4" ht="15" customHeight="1">
      <c r="A27" s="2">
        <v>11</v>
      </c>
      <c r="B27" s="18" t="s">
        <v>1106</v>
      </c>
      <c r="C27" s="2"/>
      <c r="D27" s="2"/>
    </row>
    <row r="28" spans="1:4" ht="15" customHeight="1">
      <c r="A28" s="2">
        <v>12</v>
      </c>
      <c r="B28" s="18" t="s">
        <v>1107</v>
      </c>
      <c r="C28" s="2"/>
      <c r="D28" s="2"/>
    </row>
    <row r="29" spans="1:4" ht="15" customHeight="1">
      <c r="A29" s="2">
        <v>13</v>
      </c>
      <c r="B29" s="18" t="s">
        <v>1108</v>
      </c>
      <c r="C29" s="2"/>
      <c r="D29" s="2"/>
    </row>
    <row r="30" spans="1:4" ht="15" customHeight="1">
      <c r="A30" s="2">
        <v>14</v>
      </c>
      <c r="B30" s="18" t="s">
        <v>1109</v>
      </c>
      <c r="C30" s="2"/>
      <c r="D30" s="2"/>
    </row>
    <row r="31" spans="1:4" ht="15" customHeight="1">
      <c r="A31" s="2">
        <v>15</v>
      </c>
      <c r="B31" s="18" t="s">
        <v>1110</v>
      </c>
      <c r="C31" s="2"/>
      <c r="D31" s="2"/>
    </row>
    <row r="32" spans="1:4" ht="15" customHeight="1">
      <c r="A32" s="2">
        <v>16</v>
      </c>
      <c r="B32" s="18" t="s">
        <v>1111</v>
      </c>
      <c r="C32" s="2"/>
      <c r="D32" s="2"/>
    </row>
    <row r="33" spans="1:4" ht="15" customHeight="1">
      <c r="A33" s="2">
        <v>17</v>
      </c>
      <c r="B33" s="18" t="s">
        <v>1112</v>
      </c>
      <c r="C33" s="2"/>
      <c r="D33" s="2"/>
    </row>
    <row r="34" spans="1:4" ht="15" customHeight="1">
      <c r="A34" s="2">
        <v>18</v>
      </c>
      <c r="B34" s="18" t="s">
        <v>1113</v>
      </c>
      <c r="C34" s="2"/>
      <c r="D34" s="2"/>
    </row>
    <row r="35" spans="1:4" ht="15" customHeight="1">
      <c r="A35" s="2">
        <v>19</v>
      </c>
      <c r="B35" s="18" t="s">
        <v>1114</v>
      </c>
      <c r="C35" s="2"/>
      <c r="D35" s="2"/>
    </row>
    <row r="36" spans="1:4" ht="15" customHeight="1">
      <c r="A36" s="2">
        <v>20</v>
      </c>
      <c r="B36" s="18" t="s">
        <v>1115</v>
      </c>
      <c r="C36" s="2"/>
      <c r="D36" s="2"/>
    </row>
    <row r="37" spans="1:4" ht="15" customHeight="1">
      <c r="A37" s="2">
        <v>21</v>
      </c>
      <c r="B37" s="18" t="s">
        <v>1116</v>
      </c>
      <c r="C37" s="2"/>
      <c r="D37" s="2"/>
    </row>
    <row r="38" spans="1:4" ht="15" customHeight="1">
      <c r="A38" s="2">
        <v>22</v>
      </c>
      <c r="B38" s="18" t="s">
        <v>1117</v>
      </c>
      <c r="C38" s="2"/>
      <c r="D38" s="2"/>
    </row>
    <row r="39" spans="1:4" ht="15" customHeight="1">
      <c r="A39" s="2">
        <v>23</v>
      </c>
      <c r="B39" s="18" t="s">
        <v>1118</v>
      </c>
      <c r="C39" s="2"/>
      <c r="D39" s="2"/>
    </row>
    <row r="40" spans="1:4" ht="15" customHeight="1">
      <c r="A40" s="2">
        <v>24</v>
      </c>
      <c r="B40" s="18" t="s">
        <v>1119</v>
      </c>
      <c r="C40" s="2"/>
      <c r="D40" s="2"/>
    </row>
    <row r="41" spans="1:4" ht="15" customHeight="1">
      <c r="A41" s="2">
        <v>25</v>
      </c>
      <c r="B41" s="18" t="s">
        <v>1120</v>
      </c>
      <c r="C41" s="2"/>
      <c r="D41" s="2"/>
    </row>
    <row r="42" spans="1:4" ht="15" customHeight="1">
      <c r="A42" s="2">
        <v>26</v>
      </c>
      <c r="B42" s="18" t="s">
        <v>1121</v>
      </c>
      <c r="C42" s="2"/>
      <c r="D42" s="2"/>
    </row>
    <row r="43" spans="1:4" ht="15" customHeight="1">
      <c r="A43" s="2">
        <v>27</v>
      </c>
      <c r="B43" s="18" t="s">
        <v>1122</v>
      </c>
      <c r="C43" s="2"/>
      <c r="D43" s="2"/>
    </row>
    <row r="44" spans="1:4" ht="15" customHeight="1">
      <c r="A44" s="2">
        <v>28</v>
      </c>
      <c r="B44" s="18" t="s">
        <v>1123</v>
      </c>
      <c r="C44" s="2"/>
      <c r="D44" s="2"/>
    </row>
    <row r="45" spans="1:4" ht="15" customHeight="1">
      <c r="A45" s="2">
        <v>29</v>
      </c>
      <c r="B45" s="18" t="s">
        <v>1124</v>
      </c>
      <c r="C45" s="2"/>
      <c r="D45" s="2"/>
    </row>
    <row r="46" spans="1:4" ht="15" customHeight="1">
      <c r="A46" s="2">
        <v>30</v>
      </c>
      <c r="B46" s="18" t="s">
        <v>1125</v>
      </c>
      <c r="C46" s="2"/>
      <c r="D46" s="2"/>
    </row>
    <row r="47" spans="1:4" ht="15" customHeight="1">
      <c r="A47" s="2">
        <v>31</v>
      </c>
      <c r="B47" s="18" t="s">
        <v>1126</v>
      </c>
      <c r="C47" s="2"/>
      <c r="D47" s="2"/>
    </row>
    <row r="48" spans="1:4" ht="15" customHeight="1">
      <c r="A48" s="2">
        <v>32</v>
      </c>
      <c r="B48" s="18" t="s">
        <v>1127</v>
      </c>
      <c r="C48" s="2"/>
      <c r="D48" s="2"/>
    </row>
    <row r="49" spans="1:4" ht="15" customHeight="1">
      <c r="A49" s="2">
        <v>33</v>
      </c>
      <c r="B49" s="18" t="s">
        <v>1128</v>
      </c>
      <c r="C49" s="2"/>
      <c r="D49" s="2"/>
    </row>
    <row r="50" spans="1:4" ht="15" customHeight="1">
      <c r="A50" s="2">
        <v>34</v>
      </c>
      <c r="B50" s="27" t="s">
        <v>2443</v>
      </c>
      <c r="C50" s="3"/>
      <c r="D50" s="3"/>
    </row>
    <row r="51" spans="1:4" ht="15" customHeight="1">
      <c r="A51" s="2">
        <v>35</v>
      </c>
      <c r="B51" s="27" t="s">
        <v>2444</v>
      </c>
      <c r="C51" s="3"/>
      <c r="D51" s="3"/>
    </row>
    <row r="52" spans="1:4" ht="15" customHeight="1">
      <c r="A52" s="2">
        <v>36</v>
      </c>
      <c r="B52" s="27" t="s">
        <v>2445</v>
      </c>
      <c r="C52" s="3"/>
      <c r="D52" s="3"/>
    </row>
    <row r="53" spans="1:4" ht="15" customHeight="1">
      <c r="A53" s="2">
        <v>37</v>
      </c>
      <c r="B53" s="27" t="s">
        <v>2446</v>
      </c>
      <c r="C53" s="3"/>
      <c r="D53" s="3"/>
    </row>
    <row r="54" spans="1:4" ht="15" customHeight="1">
      <c r="A54" s="2">
        <v>38</v>
      </c>
      <c r="B54" s="27" t="s">
        <v>2447</v>
      </c>
      <c r="C54" s="3"/>
      <c r="D54" s="3"/>
    </row>
    <row r="55" spans="1:4" ht="15" customHeight="1">
      <c r="A55" s="2">
        <v>39</v>
      </c>
      <c r="B55" s="27" t="s">
        <v>2448</v>
      </c>
      <c r="C55" s="3"/>
      <c r="D55" s="3"/>
    </row>
    <row r="56" spans="1:4" ht="15" customHeight="1">
      <c r="A56" s="2">
        <v>40</v>
      </c>
      <c r="B56" s="27" t="s">
        <v>2449</v>
      </c>
      <c r="C56" s="3"/>
      <c r="D56" s="3"/>
    </row>
    <row r="57" spans="1:4" ht="15" customHeight="1">
      <c r="A57" s="2">
        <v>41</v>
      </c>
      <c r="B57" s="27" t="s">
        <v>2450</v>
      </c>
      <c r="C57" s="3"/>
      <c r="D57" s="3"/>
    </row>
    <row r="58" spans="1:4" ht="15" customHeight="1">
      <c r="A58" s="2">
        <v>42</v>
      </c>
      <c r="B58" s="27" t="s">
        <v>37</v>
      </c>
      <c r="C58" s="3"/>
      <c r="D58" s="3"/>
    </row>
    <row r="59" spans="1:4" ht="15" customHeight="1">
      <c r="A59" s="2">
        <v>43</v>
      </c>
      <c r="B59" s="27" t="s">
        <v>38</v>
      </c>
      <c r="C59" s="3"/>
      <c r="D59" s="3"/>
    </row>
    <row r="60" spans="1:4" ht="15" customHeight="1">
      <c r="A60" s="2">
        <v>44</v>
      </c>
      <c r="B60" s="27" t="s">
        <v>39</v>
      </c>
      <c r="C60" s="3"/>
      <c r="D60" s="3"/>
    </row>
    <row r="61" spans="1:4" ht="15" customHeight="1">
      <c r="A61" s="2">
        <v>45</v>
      </c>
      <c r="B61" s="27" t="s">
        <v>40</v>
      </c>
      <c r="C61" s="3"/>
      <c r="D61" s="3"/>
    </row>
    <row r="62" spans="1:4" ht="15" customHeight="1">
      <c r="A62" s="2">
        <v>46</v>
      </c>
      <c r="B62" s="27" t="s">
        <v>41</v>
      </c>
      <c r="C62" s="3"/>
      <c r="D62" s="3"/>
    </row>
    <row r="63" spans="1:4" ht="15" customHeight="1">
      <c r="A63" s="2">
        <v>47</v>
      </c>
      <c r="B63" s="27" t="s">
        <v>42</v>
      </c>
      <c r="C63" s="3"/>
      <c r="D63" s="3"/>
    </row>
    <row r="64" spans="1:4" ht="25.5">
      <c r="A64" s="2">
        <v>48</v>
      </c>
      <c r="B64" s="27" t="s">
        <v>22</v>
      </c>
      <c r="C64" s="3"/>
      <c r="D64" s="3"/>
    </row>
    <row r="65" spans="1:4" ht="12.75">
      <c r="A65" s="2">
        <v>49</v>
      </c>
      <c r="B65" s="27" t="s">
        <v>2038</v>
      </c>
      <c r="C65" s="3"/>
      <c r="D65" s="3"/>
    </row>
    <row r="66" spans="1:4" ht="25.5">
      <c r="A66" s="2">
        <v>50</v>
      </c>
      <c r="B66" s="27" t="s">
        <v>2039</v>
      </c>
      <c r="C66" s="3"/>
      <c r="D66" s="3"/>
    </row>
    <row r="67" spans="1:4" ht="25.5">
      <c r="A67" s="2">
        <v>51</v>
      </c>
      <c r="B67" s="27" t="s">
        <v>2129</v>
      </c>
      <c r="C67" s="3"/>
      <c r="D67" s="3"/>
    </row>
    <row r="68" spans="1:4" ht="15" customHeight="1">
      <c r="A68" s="2">
        <v>52</v>
      </c>
      <c r="B68" s="27" t="s">
        <v>2130</v>
      </c>
      <c r="C68" s="3"/>
      <c r="D68" s="3"/>
    </row>
    <row r="69" spans="1:4" ht="15" customHeight="1">
      <c r="A69" s="2">
        <v>53</v>
      </c>
      <c r="B69" s="27" t="s">
        <v>2131</v>
      </c>
      <c r="C69" s="3"/>
      <c r="D69" s="3"/>
    </row>
    <row r="70" spans="1:4" ht="15" customHeight="1">
      <c r="A70" s="2">
        <v>54</v>
      </c>
      <c r="B70" s="27" t="s">
        <v>971</v>
      </c>
      <c r="C70" s="3"/>
      <c r="D70" s="3"/>
    </row>
    <row r="71" spans="1:4" ht="15" customHeight="1">
      <c r="A71" s="2">
        <v>55</v>
      </c>
      <c r="B71" s="27" t="s">
        <v>2132</v>
      </c>
      <c r="C71" s="3"/>
      <c r="D71" s="3"/>
    </row>
    <row r="72" spans="1:4" ht="15" customHeight="1">
      <c r="A72" s="2">
        <v>56</v>
      </c>
      <c r="B72" s="27" t="s">
        <v>2115</v>
      </c>
      <c r="C72" s="3"/>
      <c r="D72" s="3"/>
    </row>
    <row r="73" spans="1:4" ht="15" customHeight="1">
      <c r="A73" s="2">
        <v>57</v>
      </c>
      <c r="B73" s="27" t="s">
        <v>2116</v>
      </c>
      <c r="C73" s="3"/>
      <c r="D73" s="3"/>
    </row>
    <row r="74" spans="1:4" ht="15" customHeight="1">
      <c r="A74" s="2">
        <v>58</v>
      </c>
      <c r="B74" s="27" t="s">
        <v>2117</v>
      </c>
      <c r="C74" s="3"/>
      <c r="D74" s="3"/>
    </row>
    <row r="75" spans="1:4" ht="15" customHeight="1">
      <c r="A75" s="2">
        <v>59</v>
      </c>
      <c r="B75" s="27" t="s">
        <v>2118</v>
      </c>
      <c r="C75" s="3"/>
      <c r="D75" s="3"/>
    </row>
    <row r="76" spans="1:4" ht="15" customHeight="1">
      <c r="A76" s="2">
        <v>60</v>
      </c>
      <c r="B76" s="27" t="s">
        <v>2119</v>
      </c>
      <c r="C76" s="3"/>
      <c r="D76" s="3"/>
    </row>
    <row r="77" spans="1:4" ht="15" customHeight="1">
      <c r="A77" s="2">
        <v>61</v>
      </c>
      <c r="B77" s="27" t="s">
        <v>2120</v>
      </c>
      <c r="C77" s="3"/>
      <c r="D77" s="3"/>
    </row>
    <row r="78" spans="1:4" ht="15" customHeight="1">
      <c r="A78" s="2">
        <v>62</v>
      </c>
      <c r="B78" s="27" t="s">
        <v>2121</v>
      </c>
      <c r="C78" s="3"/>
      <c r="D78" s="3"/>
    </row>
    <row r="79" spans="1:4" ht="15" customHeight="1">
      <c r="A79" s="2">
        <v>63</v>
      </c>
      <c r="B79" s="27" t="s">
        <v>2122</v>
      </c>
      <c r="C79" s="3"/>
      <c r="D79" s="3"/>
    </row>
    <row r="80" spans="1:4" ht="15" customHeight="1">
      <c r="A80" s="2">
        <v>64</v>
      </c>
      <c r="B80" s="27" t="s">
        <v>659</v>
      </c>
      <c r="C80" s="3"/>
      <c r="D80" s="3"/>
    </row>
    <row r="81" spans="1:4" ht="15" customHeight="1">
      <c r="A81" s="2">
        <v>65</v>
      </c>
      <c r="B81" s="27" t="s">
        <v>2040</v>
      </c>
      <c r="C81" s="3"/>
      <c r="D81" s="3"/>
    </row>
    <row r="82" spans="1:4" ht="15" customHeight="1">
      <c r="A82" s="2">
        <v>66</v>
      </c>
      <c r="B82" s="27" t="s">
        <v>2041</v>
      </c>
      <c r="C82" s="3"/>
      <c r="D82" s="3"/>
    </row>
    <row r="83" spans="1:4" ht="15" customHeight="1">
      <c r="A83" s="2">
        <v>67</v>
      </c>
      <c r="B83" s="27" t="s">
        <v>711</v>
      </c>
      <c r="C83" s="3"/>
      <c r="D83" s="3"/>
    </row>
    <row r="84" spans="1:4" ht="15" customHeight="1">
      <c r="A84" s="2">
        <v>68</v>
      </c>
      <c r="B84" s="27" t="s">
        <v>712</v>
      </c>
      <c r="C84" s="3"/>
      <c r="D84" s="3"/>
    </row>
    <row r="85" spans="1:4" ht="15" customHeight="1">
      <c r="A85" s="2">
        <v>69</v>
      </c>
      <c r="B85" s="27" t="s">
        <v>713</v>
      </c>
      <c r="C85" s="3"/>
      <c r="D85" s="3"/>
    </row>
    <row r="86" spans="1:4" ht="15" customHeight="1">
      <c r="A86" s="2">
        <v>70</v>
      </c>
      <c r="B86" s="27" t="s">
        <v>714</v>
      </c>
      <c r="C86" s="3"/>
      <c r="D86" s="3"/>
    </row>
    <row r="87" spans="1:4" ht="15" customHeight="1">
      <c r="A87" s="2">
        <v>71</v>
      </c>
      <c r="B87" s="27" t="s">
        <v>715</v>
      </c>
      <c r="C87" s="3"/>
      <c r="D87" s="3"/>
    </row>
    <row r="88" spans="1:4" ht="25.5">
      <c r="A88" s="2">
        <v>72</v>
      </c>
      <c r="B88" s="27" t="s">
        <v>716</v>
      </c>
      <c r="C88" s="3"/>
      <c r="D88" s="3"/>
    </row>
    <row r="89" spans="1:4" ht="15" customHeight="1">
      <c r="A89" s="2">
        <v>73</v>
      </c>
      <c r="B89" s="27" t="s">
        <v>717</v>
      </c>
      <c r="C89" s="3"/>
      <c r="D89" s="3"/>
    </row>
    <row r="90" spans="1:4" ht="15" customHeight="1">
      <c r="A90" s="2">
        <v>74</v>
      </c>
      <c r="B90" s="27" t="s">
        <v>718</v>
      </c>
      <c r="C90" s="3"/>
      <c r="D90" s="3"/>
    </row>
    <row r="91" spans="1:4" ht="15" customHeight="1">
      <c r="A91" s="2">
        <v>75</v>
      </c>
      <c r="B91" s="27" t="s">
        <v>660</v>
      </c>
      <c r="C91" s="3"/>
      <c r="D91" s="3"/>
    </row>
    <row r="92" spans="1:4" ht="15" customHeight="1">
      <c r="A92" s="2">
        <v>76</v>
      </c>
      <c r="B92" s="27" t="s">
        <v>661</v>
      </c>
      <c r="C92" s="3"/>
      <c r="D92" s="3"/>
    </row>
    <row r="93" spans="1:4" ht="15" customHeight="1">
      <c r="A93" s="2">
        <v>77</v>
      </c>
      <c r="B93" s="27" t="s">
        <v>662</v>
      </c>
      <c r="C93" s="3"/>
      <c r="D93" s="3"/>
    </row>
    <row r="94" spans="1:4" ht="15" customHeight="1">
      <c r="A94" s="2">
        <v>78</v>
      </c>
      <c r="B94" s="27" t="s">
        <v>663</v>
      </c>
      <c r="C94" s="3"/>
      <c r="D94" s="3"/>
    </row>
    <row r="95" spans="1:4" ht="15" customHeight="1">
      <c r="A95" s="2">
        <v>79</v>
      </c>
      <c r="B95" s="27" t="s">
        <v>664</v>
      </c>
      <c r="C95" s="3"/>
      <c r="D95" s="3"/>
    </row>
    <row r="96" spans="1:4" ht="15" customHeight="1">
      <c r="A96" s="2">
        <v>80</v>
      </c>
      <c r="B96" s="27" t="s">
        <v>665</v>
      </c>
      <c r="C96" s="3"/>
      <c r="D96" s="3"/>
    </row>
    <row r="97" spans="1:4" ht="15" customHeight="1">
      <c r="A97" s="2">
        <v>81</v>
      </c>
      <c r="B97" s="27" t="s">
        <v>666</v>
      </c>
      <c r="C97" s="3"/>
      <c r="D97" s="3"/>
    </row>
    <row r="98" spans="1:4" ht="15" customHeight="1">
      <c r="A98" s="2">
        <v>82</v>
      </c>
      <c r="B98" s="27" t="s">
        <v>667</v>
      </c>
      <c r="C98" s="3"/>
      <c r="D98" s="3"/>
    </row>
    <row r="99" spans="1:4" ht="15" customHeight="1">
      <c r="A99" s="2">
        <v>83</v>
      </c>
      <c r="B99" s="27" t="s">
        <v>668</v>
      </c>
      <c r="C99" s="3"/>
      <c r="D99" s="3"/>
    </row>
    <row r="100" spans="1:4" ht="25.5">
      <c r="A100" s="2">
        <v>84</v>
      </c>
      <c r="B100" s="27" t="s">
        <v>669</v>
      </c>
      <c r="C100" s="3"/>
      <c r="D100" s="3"/>
    </row>
    <row r="101" spans="1:4" ht="12.75">
      <c r="A101" s="2">
        <v>85</v>
      </c>
      <c r="B101" s="27" t="s">
        <v>670</v>
      </c>
      <c r="C101" s="3"/>
      <c r="D101" s="3"/>
    </row>
    <row r="102" spans="1:4" ht="25.5">
      <c r="A102" s="2">
        <v>86</v>
      </c>
      <c r="B102" s="27" t="s">
        <v>671</v>
      </c>
      <c r="C102" s="3"/>
      <c r="D102" s="3"/>
    </row>
    <row r="103" spans="1:4" ht="15" customHeight="1">
      <c r="A103" s="2">
        <v>87</v>
      </c>
      <c r="B103" s="27" t="s">
        <v>672</v>
      </c>
      <c r="C103" s="3"/>
      <c r="D103" s="3"/>
    </row>
    <row r="104" spans="1:4" ht="15" customHeight="1">
      <c r="A104" s="2">
        <v>88</v>
      </c>
      <c r="B104" s="27" t="s">
        <v>673</v>
      </c>
      <c r="C104" s="3"/>
      <c r="D104" s="3"/>
    </row>
    <row r="105" spans="1:4" ht="15" customHeight="1">
      <c r="A105" s="2">
        <v>89</v>
      </c>
      <c r="B105" s="27" t="s">
        <v>674</v>
      </c>
      <c r="C105" s="3"/>
      <c r="D105" s="3"/>
    </row>
    <row r="106" spans="1:4" ht="15" customHeight="1">
      <c r="A106" s="2">
        <v>90</v>
      </c>
      <c r="B106" s="27" t="s">
        <v>675</v>
      </c>
      <c r="C106" s="3"/>
      <c r="D106" s="3"/>
    </row>
    <row r="107" ht="15" customHeight="1"/>
    <row r="108" ht="15" customHeight="1"/>
    <row r="109" spans="1:4" ht="15" customHeight="1">
      <c r="A109" s="4" t="s">
        <v>1036</v>
      </c>
      <c r="B109" s="2"/>
      <c r="C109" s="4" t="s">
        <v>1033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1037</v>
      </c>
      <c r="B121" s="2"/>
      <c r="C121" s="4" t="s">
        <v>1033</v>
      </c>
      <c r="D121" s="16"/>
      <c r="G121" s="7"/>
    </row>
    <row r="122" spans="1:7" ht="15" customHeight="1">
      <c r="A122" s="2">
        <v>1</v>
      </c>
      <c r="B122" s="6" t="s">
        <v>1043</v>
      </c>
      <c r="C122" s="2"/>
      <c r="D122" s="9"/>
      <c r="G122" s="7"/>
    </row>
    <row r="123" spans="1:7" ht="27" customHeight="1">
      <c r="A123" s="2">
        <v>2</v>
      </c>
      <c r="B123" s="8" t="s">
        <v>1044</v>
      </c>
      <c r="C123" s="2"/>
      <c r="D123" s="9"/>
      <c r="G123" s="7"/>
    </row>
    <row r="124" spans="1:7" ht="27" customHeight="1">
      <c r="A124" s="2">
        <v>3</v>
      </c>
      <c r="B124" s="8" t="s">
        <v>1045</v>
      </c>
      <c r="C124" s="2"/>
      <c r="D124" s="9"/>
      <c r="G124" s="7"/>
    </row>
    <row r="125" spans="1:7" ht="27" customHeight="1">
      <c r="A125" s="2">
        <v>4</v>
      </c>
      <c r="B125" s="8" t="s">
        <v>146</v>
      </c>
      <c r="C125" s="2"/>
      <c r="D125" s="9"/>
      <c r="G125" s="7"/>
    </row>
    <row r="126" spans="1:7" ht="27" customHeight="1">
      <c r="A126" s="2">
        <v>5</v>
      </c>
      <c r="B126" s="8" t="s">
        <v>147</v>
      </c>
      <c r="C126" s="2"/>
      <c r="D126" s="9"/>
      <c r="G126" s="7"/>
    </row>
    <row r="127" spans="1:7" ht="27" customHeight="1">
      <c r="A127" s="2">
        <v>6</v>
      </c>
      <c r="B127" s="8" t="s">
        <v>148</v>
      </c>
      <c r="C127" s="2"/>
      <c r="D127" s="9"/>
      <c r="G127" s="7"/>
    </row>
    <row r="128" spans="1:7" ht="15" customHeight="1">
      <c r="A128" s="2">
        <v>7</v>
      </c>
      <c r="B128" s="6" t="s">
        <v>583</v>
      </c>
      <c r="C128" s="2"/>
      <c r="D128" s="9"/>
      <c r="G128" s="7"/>
    </row>
    <row r="129" spans="1:7" ht="39.75" customHeight="1">
      <c r="A129" s="2">
        <v>8</v>
      </c>
      <c r="B129" s="8" t="s">
        <v>584</v>
      </c>
      <c r="C129" s="2"/>
      <c r="D129" s="9"/>
      <c r="G129" s="7"/>
    </row>
    <row r="130" spans="1:7" ht="15" customHeight="1">
      <c r="A130" s="2">
        <v>9</v>
      </c>
      <c r="B130" s="6" t="s">
        <v>1911</v>
      </c>
      <c r="C130" s="2"/>
      <c r="D130" s="9"/>
      <c r="G130" s="7"/>
    </row>
    <row r="131" spans="1:7" ht="30" customHeight="1">
      <c r="A131" s="108">
        <v>10</v>
      </c>
      <c r="B131" s="8" t="s">
        <v>1240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1038</v>
      </c>
      <c r="B135" s="2"/>
      <c r="C135" s="4" t="s">
        <v>1033</v>
      </c>
      <c r="D135" s="15" t="s">
        <v>2440</v>
      </c>
    </row>
    <row r="136" spans="1:4" ht="15" customHeight="1">
      <c r="A136" s="2">
        <v>1</v>
      </c>
      <c r="B136" s="6" t="s">
        <v>1129</v>
      </c>
      <c r="C136" s="2"/>
      <c r="D136" s="2"/>
    </row>
    <row r="137" spans="1:4" ht="15" customHeight="1">
      <c r="A137" s="2">
        <v>2</v>
      </c>
      <c r="B137" s="6" t="s">
        <v>1130</v>
      </c>
      <c r="C137" s="2"/>
      <c r="D137" s="2"/>
    </row>
    <row r="138" spans="1:4" ht="15" customHeight="1">
      <c r="A138" s="2">
        <v>3</v>
      </c>
      <c r="B138" s="6" t="s">
        <v>1131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1039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1041</v>
      </c>
      <c r="V1" s="127"/>
      <c r="W1" s="127"/>
      <c r="X1" s="128"/>
    </row>
    <row r="2" spans="1:24" ht="12.75">
      <c r="A2" s="17" t="s">
        <v>1132</v>
      </c>
      <c r="B2" s="131" t="s">
        <v>1133</v>
      </c>
      <c r="C2" s="132"/>
      <c r="D2" s="132"/>
      <c r="E2" s="132"/>
      <c r="F2" s="132"/>
      <c r="G2" s="132"/>
      <c r="H2" s="132"/>
      <c r="I2" s="133"/>
      <c r="J2" s="131" t="s">
        <v>1134</v>
      </c>
      <c r="K2" s="134"/>
      <c r="L2" s="133"/>
      <c r="M2" s="129" t="s">
        <v>1040</v>
      </c>
      <c r="N2" s="130"/>
      <c r="O2" s="130"/>
      <c r="P2" s="130"/>
      <c r="Q2" s="130"/>
      <c r="R2" s="130"/>
      <c r="S2" s="130"/>
      <c r="T2" s="130"/>
      <c r="U2" s="17" t="s">
        <v>1132</v>
      </c>
      <c r="V2" s="129" t="s">
        <v>1042</v>
      </c>
      <c r="W2" s="130"/>
      <c r="X2" s="17" t="s">
        <v>1038</v>
      </c>
    </row>
    <row r="3" spans="1:24" ht="12.75">
      <c r="A3" s="9" t="s">
        <v>1135</v>
      </c>
      <c r="B3" s="9" t="s">
        <v>1136</v>
      </c>
      <c r="C3" s="9" t="s">
        <v>1137</v>
      </c>
      <c r="D3" s="9" t="s">
        <v>1138</v>
      </c>
      <c r="E3" s="9" t="s">
        <v>1139</v>
      </c>
      <c r="F3" s="9" t="s">
        <v>1140</v>
      </c>
      <c r="G3" s="9" t="s">
        <v>1141</v>
      </c>
      <c r="H3" s="9" t="s">
        <v>1142</v>
      </c>
      <c r="I3" s="9" t="s">
        <v>1143</v>
      </c>
      <c r="J3" s="9" t="s">
        <v>1144</v>
      </c>
      <c r="K3" s="9" t="s">
        <v>1145</v>
      </c>
      <c r="L3" s="9" t="s">
        <v>1146</v>
      </c>
      <c r="M3" s="9" t="s">
        <v>1147</v>
      </c>
      <c r="N3" s="9" t="s">
        <v>1446</v>
      </c>
      <c r="O3" s="9" t="s">
        <v>1447</v>
      </c>
      <c r="P3" s="9" t="s">
        <v>2405</v>
      </c>
      <c r="Q3" s="9" t="s">
        <v>2404</v>
      </c>
      <c r="R3" s="9" t="s">
        <v>1448</v>
      </c>
      <c r="S3" s="9" t="s">
        <v>1449</v>
      </c>
      <c r="T3" s="9" t="s">
        <v>1450</v>
      </c>
      <c r="U3" s="9" t="s">
        <v>1451</v>
      </c>
      <c r="V3" s="9" t="s">
        <v>1452</v>
      </c>
      <c r="W3" s="9" t="s">
        <v>1453</v>
      </c>
      <c r="X3" s="9" t="s">
        <v>1454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1460</v>
      </c>
      <c r="B1" s="136"/>
    </row>
    <row r="2" spans="1:2" ht="19.5" customHeight="1">
      <c r="A2" s="137"/>
      <c r="B2" s="138"/>
    </row>
    <row r="3" spans="1:2" ht="19.5" customHeight="1">
      <c r="A3" s="20" t="s">
        <v>1462</v>
      </c>
      <c r="B3" s="10"/>
    </row>
    <row r="4" spans="1:2" ht="19.5" customHeight="1">
      <c r="A4" s="5" t="s">
        <v>2427</v>
      </c>
      <c r="B4" s="107" t="s">
        <v>1404</v>
      </c>
    </row>
    <row r="5" spans="1:2" ht="19.5" customHeight="1">
      <c r="A5" s="5"/>
      <c r="B5" s="11"/>
    </row>
    <row r="6" spans="1:2" ht="19.5" customHeight="1">
      <c r="A6" s="20" t="s">
        <v>1463</v>
      </c>
      <c r="B6" s="11"/>
    </row>
    <row r="7" spans="1:2" ht="19.5" customHeight="1">
      <c r="A7" s="21" t="s">
        <v>1464</v>
      </c>
      <c r="B7" s="62" t="s">
        <v>1405</v>
      </c>
    </row>
    <row r="8" spans="1:2" ht="19.5" customHeight="1">
      <c r="A8" s="21" t="s">
        <v>1465</v>
      </c>
      <c r="B8" s="62" t="s">
        <v>1406</v>
      </c>
    </row>
    <row r="9" spans="1:2" ht="19.5" customHeight="1">
      <c r="A9" s="21" t="s">
        <v>1466</v>
      </c>
      <c r="B9" s="63" t="s">
        <v>1407</v>
      </c>
    </row>
    <row r="10" spans="1:2" ht="19.5" customHeight="1">
      <c r="A10" s="21" t="s">
        <v>1467</v>
      </c>
      <c r="B10" s="70" t="str">
        <f>INDEX(Podatoci!A2:B5,VALUE(Podatoci!D1),2)</f>
        <v>Средно</v>
      </c>
    </row>
    <row r="11" spans="1:2" ht="19.5" customHeight="1">
      <c r="A11" s="21" t="s">
        <v>1468</v>
      </c>
      <c r="B11" s="64" t="s">
        <v>1408</v>
      </c>
    </row>
    <row r="12" spans="1:2" ht="19.5" customHeight="1">
      <c r="A12" s="21" t="s">
        <v>1469</v>
      </c>
      <c r="B12" s="70" t="str">
        <f>INDEX(Podatoci!A8:B13,VALUE(Podatoci!D7),2)</f>
        <v>Државна</v>
      </c>
    </row>
    <row r="13" spans="1:2" ht="19.5" customHeight="1">
      <c r="A13" s="21" t="s">
        <v>1470</v>
      </c>
      <c r="B13" s="63" t="s">
        <v>1409</v>
      </c>
    </row>
    <row r="14" spans="1:2" ht="19.5" customHeight="1">
      <c r="A14" s="21" t="s">
        <v>1471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1472</v>
      </c>
      <c r="B16" s="12"/>
    </row>
    <row r="17" spans="1:2" ht="19.5" customHeight="1">
      <c r="A17" s="5" t="s">
        <v>1473</v>
      </c>
      <c r="B17" s="63" t="s">
        <v>1410</v>
      </c>
    </row>
    <row r="18" spans="1:2" ht="19.5" customHeight="1">
      <c r="A18" s="5" t="s">
        <v>2426</v>
      </c>
      <c r="B18" s="63" t="s">
        <v>1411</v>
      </c>
    </row>
    <row r="19" spans="1:2" ht="19.5" customHeight="1">
      <c r="A19" s="5" t="s">
        <v>1474</v>
      </c>
      <c r="B19" s="63" t="s">
        <v>1411</v>
      </c>
    </row>
    <row r="20" spans="1:2" ht="19.5" customHeight="1">
      <c r="A20" s="5"/>
      <c r="B20" s="11"/>
    </row>
    <row r="21" spans="1:2" ht="19.5" customHeight="1">
      <c r="A21" s="20" t="s">
        <v>1475</v>
      </c>
      <c r="B21" s="11"/>
    </row>
    <row r="22" spans="1:2" ht="19.5" customHeight="1">
      <c r="A22" s="5" t="s">
        <v>1476</v>
      </c>
      <c r="B22" s="63"/>
    </row>
    <row r="23" spans="1:2" ht="19.5" customHeight="1">
      <c r="A23" s="5" t="s">
        <v>1477</v>
      </c>
      <c r="B23" s="65"/>
    </row>
    <row r="24" spans="1:2" ht="19.5" customHeight="1">
      <c r="A24" s="5" t="s">
        <v>1478</v>
      </c>
      <c r="B24" s="64"/>
    </row>
    <row r="25" spans="1:2" ht="19.5" customHeight="1">
      <c r="A25" s="26" t="s">
        <v>2402</v>
      </c>
      <c r="B25" s="64"/>
    </row>
    <row r="26" spans="1:2" ht="19.5" customHeight="1">
      <c r="A26" s="26" t="s">
        <v>2403</v>
      </c>
      <c r="B26" s="64"/>
    </row>
    <row r="27" spans="1:2" ht="19.5" customHeight="1">
      <c r="A27" s="5" t="s">
        <v>1479</v>
      </c>
      <c r="B27" s="63"/>
    </row>
    <row r="28" spans="1:2" ht="19.5" customHeight="1">
      <c r="A28" s="5" t="s">
        <v>2390</v>
      </c>
      <c r="B28" s="63"/>
    </row>
    <row r="29" spans="1:2" ht="19.5" customHeight="1">
      <c r="A29" s="22" t="s">
        <v>2391</v>
      </c>
      <c r="B29" s="66"/>
    </row>
    <row r="30" ht="19.5" customHeight="1"/>
    <row r="31" ht="19.5" customHeight="1"/>
    <row r="32" spans="1:2" ht="19.5" customHeight="1">
      <c r="A32" s="135" t="s">
        <v>1461</v>
      </c>
      <c r="B32" s="136"/>
    </row>
    <row r="33" spans="1:2" ht="19.5" customHeight="1">
      <c r="A33" s="137"/>
      <c r="B33" s="138"/>
    </row>
    <row r="34" spans="1:2" ht="19.5" customHeight="1">
      <c r="A34" s="19" t="s">
        <v>2392</v>
      </c>
      <c r="B34" s="63"/>
    </row>
    <row r="35" spans="1:2" ht="19.5" customHeight="1">
      <c r="A35" s="5"/>
      <c r="B35" s="67"/>
    </row>
    <row r="36" spans="1:2" ht="19.5" customHeight="1">
      <c r="A36" s="20" t="s">
        <v>2393</v>
      </c>
      <c r="B36" s="11"/>
    </row>
    <row r="37" spans="1:2" ht="19.5" customHeight="1">
      <c r="A37" s="5" t="s">
        <v>2394</v>
      </c>
      <c r="B37" s="70" t="s">
        <v>2184</v>
      </c>
    </row>
    <row r="38" spans="1:2" ht="19.5" customHeight="1">
      <c r="A38" s="5" t="s">
        <v>2395</v>
      </c>
      <c r="B38" s="70"/>
    </row>
    <row r="39" spans="1:2" ht="19.5" customHeight="1">
      <c r="A39" s="5"/>
      <c r="B39" s="11"/>
    </row>
    <row r="40" spans="1:2" ht="19.5" customHeight="1">
      <c r="A40" s="20" t="s">
        <v>2396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2452</v>
      </c>
      <c r="B43" s="68" t="s">
        <v>1412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2397</v>
      </c>
      <c r="B1" s="23" t="s">
        <v>2398</v>
      </c>
    </row>
    <row r="2" spans="1:2" ht="12.75">
      <c r="A2" s="87" t="s">
        <v>2399</v>
      </c>
      <c r="B2" s="87" t="s">
        <v>1746</v>
      </c>
    </row>
    <row r="3" spans="1:2" ht="12.75">
      <c r="A3" s="87" t="s">
        <v>2400</v>
      </c>
      <c r="B3" s="87" t="s">
        <v>1747</v>
      </c>
    </row>
    <row r="4" spans="1:2" ht="12.75">
      <c r="A4" s="87" t="s">
        <v>2401</v>
      </c>
      <c r="B4" s="87" t="s">
        <v>1748</v>
      </c>
    </row>
    <row r="5" spans="1:2" ht="12.75">
      <c r="A5" s="87" t="s">
        <v>1741</v>
      </c>
      <c r="B5" s="87" t="s">
        <v>1749</v>
      </c>
    </row>
    <row r="6" spans="1:2" ht="12.75">
      <c r="A6" s="87" t="s">
        <v>601</v>
      </c>
      <c r="B6" s="87" t="s">
        <v>1750</v>
      </c>
    </row>
    <row r="7" spans="1:2" ht="12.75">
      <c r="A7" s="87" t="s">
        <v>1751</v>
      </c>
      <c r="B7" s="87" t="s">
        <v>1752</v>
      </c>
    </row>
    <row r="8" spans="1:2" ht="12.75">
      <c r="A8" s="87" t="s">
        <v>1753</v>
      </c>
      <c r="B8" s="87" t="s">
        <v>1754</v>
      </c>
    </row>
    <row r="9" spans="1:2" ht="12.75">
      <c r="A9" s="87" t="s">
        <v>1755</v>
      </c>
      <c r="B9" s="87" t="s">
        <v>1756</v>
      </c>
    </row>
    <row r="10" spans="1:2" ht="12.75">
      <c r="A10" s="87" t="s">
        <v>1757</v>
      </c>
      <c r="B10" s="87" t="s">
        <v>1758</v>
      </c>
    </row>
    <row r="11" spans="1:2" ht="12.75">
      <c r="A11" s="87" t="s">
        <v>1162</v>
      </c>
      <c r="B11" s="87" t="s">
        <v>1759</v>
      </c>
    </row>
    <row r="12" spans="1:2" ht="12.75">
      <c r="A12" s="87" t="s">
        <v>1164</v>
      </c>
      <c r="B12" s="87" t="s">
        <v>1760</v>
      </c>
    </row>
    <row r="13" spans="1:2" ht="12.75">
      <c r="A13" s="87" t="s">
        <v>1165</v>
      </c>
      <c r="B13" s="87" t="s">
        <v>1761</v>
      </c>
    </row>
    <row r="14" spans="1:2" ht="12.75">
      <c r="A14" s="87" t="s">
        <v>2167</v>
      </c>
      <c r="B14" s="87" t="s">
        <v>1762</v>
      </c>
    </row>
    <row r="15" spans="1:2" ht="12.75">
      <c r="A15" s="87" t="s">
        <v>1001</v>
      </c>
      <c r="B15" s="87" t="s">
        <v>1763</v>
      </c>
    </row>
    <row r="16" spans="1:2" ht="12.75">
      <c r="A16" s="87" t="s">
        <v>1003</v>
      </c>
      <c r="B16" s="87" t="s">
        <v>1764</v>
      </c>
    </row>
    <row r="17" spans="1:2" ht="12.75">
      <c r="A17" s="87" t="s">
        <v>1765</v>
      </c>
      <c r="B17" s="87" t="s">
        <v>1766</v>
      </c>
    </row>
    <row r="18" spans="1:2" ht="12.75">
      <c r="A18" s="87" t="s">
        <v>1767</v>
      </c>
      <c r="B18" s="87" t="s">
        <v>1768</v>
      </c>
    </row>
    <row r="19" spans="1:2" ht="12.75">
      <c r="A19" s="87" t="s">
        <v>1769</v>
      </c>
      <c r="B19" s="87" t="s">
        <v>1770</v>
      </c>
    </row>
    <row r="20" spans="1:2" ht="12.75">
      <c r="A20" s="87" t="s">
        <v>1771</v>
      </c>
      <c r="B20" s="87" t="s">
        <v>1772</v>
      </c>
    </row>
    <row r="21" spans="1:2" ht="12.75">
      <c r="A21" s="87" t="s">
        <v>1005</v>
      </c>
      <c r="B21" s="87" t="s">
        <v>1773</v>
      </c>
    </row>
    <row r="22" spans="1:2" ht="12.75">
      <c r="A22" s="87" t="s">
        <v>1006</v>
      </c>
      <c r="B22" s="87" t="s">
        <v>1773</v>
      </c>
    </row>
    <row r="23" spans="1:2" ht="12.75">
      <c r="A23" s="87" t="s">
        <v>1007</v>
      </c>
      <c r="B23" s="87" t="s">
        <v>1163</v>
      </c>
    </row>
    <row r="24" spans="1:2" ht="12.75">
      <c r="A24" s="87" t="s">
        <v>1008</v>
      </c>
      <c r="B24" s="87" t="s">
        <v>1774</v>
      </c>
    </row>
    <row r="25" spans="1:2" ht="12.75">
      <c r="A25" s="87" t="s">
        <v>1009</v>
      </c>
      <c r="B25" s="87" t="s">
        <v>1775</v>
      </c>
    </row>
    <row r="26" spans="1:2" ht="12.75">
      <c r="A26" s="87" t="s">
        <v>1776</v>
      </c>
      <c r="B26" s="87" t="s">
        <v>1777</v>
      </c>
    </row>
    <row r="27" spans="1:2" ht="12.75">
      <c r="A27" s="87" t="s">
        <v>1778</v>
      </c>
      <c r="B27" s="87" t="s">
        <v>1779</v>
      </c>
    </row>
    <row r="28" spans="1:2" ht="12.75">
      <c r="A28" s="87" t="s">
        <v>1780</v>
      </c>
      <c r="B28" s="87" t="s">
        <v>2166</v>
      </c>
    </row>
    <row r="29" spans="1:2" ht="12.75">
      <c r="A29" s="87" t="s">
        <v>1781</v>
      </c>
      <c r="B29" s="87" t="s">
        <v>2168</v>
      </c>
    </row>
    <row r="30" spans="1:2" ht="12.75">
      <c r="A30" s="87" t="s">
        <v>1782</v>
      </c>
      <c r="B30" s="87" t="s">
        <v>1002</v>
      </c>
    </row>
    <row r="31" spans="1:2" ht="12.75">
      <c r="A31" s="87" t="s">
        <v>1783</v>
      </c>
      <c r="B31" s="87" t="s">
        <v>1004</v>
      </c>
    </row>
    <row r="32" spans="1:2" ht="12.75">
      <c r="A32" s="87" t="s">
        <v>283</v>
      </c>
      <c r="B32" s="87" t="s">
        <v>1784</v>
      </c>
    </row>
    <row r="33" spans="1:2" ht="12.75">
      <c r="A33" s="87" t="s">
        <v>284</v>
      </c>
      <c r="B33" s="87" t="s">
        <v>1784</v>
      </c>
    </row>
    <row r="34" spans="1:2" ht="12.75">
      <c r="A34" s="87" t="s">
        <v>1785</v>
      </c>
      <c r="B34" s="87" t="s">
        <v>214</v>
      </c>
    </row>
    <row r="35" spans="1:2" ht="12.75">
      <c r="A35" s="87" t="s">
        <v>215</v>
      </c>
      <c r="B35" s="87" t="s">
        <v>216</v>
      </c>
    </row>
    <row r="36" spans="1:2" ht="12.75">
      <c r="A36" s="87" t="s">
        <v>217</v>
      </c>
      <c r="B36" s="87" t="s">
        <v>218</v>
      </c>
    </row>
    <row r="37" spans="1:2" ht="12.75">
      <c r="A37" s="87" t="s">
        <v>219</v>
      </c>
      <c r="B37" s="87" t="s">
        <v>220</v>
      </c>
    </row>
    <row r="38" spans="1:2" ht="12.75">
      <c r="A38" s="87" t="s">
        <v>221</v>
      </c>
      <c r="B38" s="87" t="s">
        <v>222</v>
      </c>
    </row>
    <row r="39" spans="1:2" ht="12.75">
      <c r="A39" s="87" t="s">
        <v>223</v>
      </c>
      <c r="B39" s="87" t="s">
        <v>224</v>
      </c>
    </row>
    <row r="40" spans="1:2" ht="12.75">
      <c r="A40" s="87" t="s">
        <v>225</v>
      </c>
      <c r="B40" s="87" t="s">
        <v>224</v>
      </c>
    </row>
    <row r="41" spans="1:2" ht="12.75">
      <c r="A41" s="87" t="s">
        <v>285</v>
      </c>
      <c r="B41" s="87" t="s">
        <v>226</v>
      </c>
    </row>
    <row r="42" spans="1:2" ht="12.75">
      <c r="A42" s="87" t="s">
        <v>227</v>
      </c>
      <c r="B42" s="87" t="s">
        <v>1684</v>
      </c>
    </row>
    <row r="43" spans="1:2" ht="12.75">
      <c r="A43" s="87" t="s">
        <v>1685</v>
      </c>
      <c r="B43" s="87" t="s">
        <v>1684</v>
      </c>
    </row>
    <row r="44" spans="1:2" ht="12.75">
      <c r="A44" s="87" t="s">
        <v>1686</v>
      </c>
      <c r="B44" s="87" t="s">
        <v>1687</v>
      </c>
    </row>
    <row r="45" spans="1:2" ht="12.75">
      <c r="A45" s="87" t="s">
        <v>1688</v>
      </c>
      <c r="B45" s="87" t="s">
        <v>1687</v>
      </c>
    </row>
    <row r="46" spans="1:2" ht="12.75">
      <c r="A46" s="87" t="s">
        <v>1689</v>
      </c>
      <c r="B46" s="87" t="s">
        <v>1690</v>
      </c>
    </row>
    <row r="47" spans="1:2" ht="12.75">
      <c r="A47" s="87" t="s">
        <v>1691</v>
      </c>
      <c r="B47" s="87" t="s">
        <v>1690</v>
      </c>
    </row>
    <row r="48" spans="1:2" ht="12.75">
      <c r="A48" s="87" t="s">
        <v>1692</v>
      </c>
      <c r="B48" s="87" t="s">
        <v>1693</v>
      </c>
    </row>
    <row r="49" spans="1:2" ht="12.75">
      <c r="A49" s="87" t="s">
        <v>1694</v>
      </c>
      <c r="B49" s="87" t="s">
        <v>1693</v>
      </c>
    </row>
    <row r="50" spans="1:2" ht="12.75">
      <c r="A50" s="87" t="s">
        <v>1695</v>
      </c>
      <c r="B50" s="87" t="s">
        <v>1696</v>
      </c>
    </row>
    <row r="51" spans="1:2" ht="12.75">
      <c r="A51" s="87" t="s">
        <v>1697</v>
      </c>
      <c r="B51" s="87" t="s">
        <v>1698</v>
      </c>
    </row>
    <row r="52" spans="1:2" ht="12.75">
      <c r="A52" s="87" t="s">
        <v>1699</v>
      </c>
      <c r="B52" s="87" t="s">
        <v>1700</v>
      </c>
    </row>
    <row r="53" spans="1:2" ht="12.75">
      <c r="A53" s="87" t="s">
        <v>1701</v>
      </c>
      <c r="B53" s="87" t="s">
        <v>1702</v>
      </c>
    </row>
    <row r="54" spans="1:2" ht="12.75">
      <c r="A54" s="87" t="s">
        <v>1703</v>
      </c>
      <c r="B54" s="87" t="s">
        <v>1704</v>
      </c>
    </row>
    <row r="55" spans="1:2" ht="12.75">
      <c r="A55" s="87" t="s">
        <v>1705</v>
      </c>
      <c r="B55" s="87" t="s">
        <v>1706</v>
      </c>
    </row>
    <row r="56" spans="1:2" ht="12.75">
      <c r="A56" s="87" t="s">
        <v>1707</v>
      </c>
      <c r="B56" s="87" t="s">
        <v>1708</v>
      </c>
    </row>
    <row r="57" spans="1:2" ht="12.75">
      <c r="A57" s="87" t="s">
        <v>2388</v>
      </c>
      <c r="B57" s="87" t="s">
        <v>1709</v>
      </c>
    </row>
    <row r="58" spans="1:2" ht="12.75">
      <c r="A58" s="87" t="s">
        <v>1710</v>
      </c>
      <c r="B58" s="87" t="s">
        <v>1711</v>
      </c>
    </row>
    <row r="59" spans="1:2" ht="12.75">
      <c r="A59" s="87" t="s">
        <v>1712</v>
      </c>
      <c r="B59" s="87" t="s">
        <v>1711</v>
      </c>
    </row>
    <row r="60" spans="1:2" ht="12.75">
      <c r="A60" s="87" t="s">
        <v>1713</v>
      </c>
      <c r="B60" s="87" t="s">
        <v>1714</v>
      </c>
    </row>
    <row r="61" spans="1:2" ht="12.75">
      <c r="A61" s="87" t="s">
        <v>1715</v>
      </c>
      <c r="B61" s="87" t="s">
        <v>1714</v>
      </c>
    </row>
    <row r="62" spans="1:2" ht="12.75">
      <c r="A62" s="87" t="s">
        <v>1716</v>
      </c>
      <c r="B62" s="87" t="s">
        <v>33</v>
      </c>
    </row>
    <row r="63" spans="1:2" ht="12.75">
      <c r="A63" s="87" t="s">
        <v>1717</v>
      </c>
      <c r="B63" s="87" t="s">
        <v>1718</v>
      </c>
    </row>
    <row r="64" spans="1:2" ht="12.75">
      <c r="A64" s="87" t="s">
        <v>1719</v>
      </c>
      <c r="B64" s="87" t="s">
        <v>1718</v>
      </c>
    </row>
    <row r="65" spans="1:2" ht="12.75">
      <c r="A65" s="87" t="s">
        <v>1720</v>
      </c>
      <c r="B65" s="87" t="s">
        <v>1721</v>
      </c>
    </row>
    <row r="66" spans="1:2" ht="12.75">
      <c r="A66" s="87" t="s">
        <v>1722</v>
      </c>
      <c r="B66" s="87" t="s">
        <v>1721</v>
      </c>
    </row>
    <row r="67" spans="1:2" ht="12.75">
      <c r="A67" s="87" t="s">
        <v>1723</v>
      </c>
      <c r="B67" s="87" t="s">
        <v>280</v>
      </c>
    </row>
    <row r="68" spans="1:2" ht="12.75">
      <c r="A68" s="87" t="s">
        <v>1724</v>
      </c>
      <c r="B68" s="87" t="s">
        <v>2407</v>
      </c>
    </row>
    <row r="69" spans="1:2" ht="12.75">
      <c r="A69" s="87" t="s">
        <v>1725</v>
      </c>
      <c r="B69" s="87" t="s">
        <v>2407</v>
      </c>
    </row>
    <row r="70" spans="1:2" ht="12.75">
      <c r="A70" s="87" t="s">
        <v>1726</v>
      </c>
      <c r="B70" s="87" t="s">
        <v>1727</v>
      </c>
    </row>
    <row r="71" spans="1:2" ht="12.75">
      <c r="A71" s="87" t="s">
        <v>1728</v>
      </c>
      <c r="B71" s="87" t="s">
        <v>1729</v>
      </c>
    </row>
    <row r="72" spans="1:2" ht="12.75">
      <c r="A72" s="87" t="s">
        <v>1730</v>
      </c>
      <c r="B72" s="87" t="s">
        <v>1731</v>
      </c>
    </row>
    <row r="73" spans="1:2" ht="12.75">
      <c r="A73" s="87" t="s">
        <v>1732</v>
      </c>
      <c r="B73" s="87" t="s">
        <v>2412</v>
      </c>
    </row>
    <row r="74" spans="1:2" ht="12.75">
      <c r="A74" s="87" t="s">
        <v>1733</v>
      </c>
      <c r="B74" s="87" t="s">
        <v>1734</v>
      </c>
    </row>
    <row r="75" spans="1:2" ht="12.75">
      <c r="A75" s="87" t="s">
        <v>1735</v>
      </c>
      <c r="B75" s="87" t="s">
        <v>1736</v>
      </c>
    </row>
    <row r="76" spans="1:2" ht="12.75">
      <c r="A76" s="87" t="s">
        <v>1737</v>
      </c>
      <c r="B76" s="87" t="s">
        <v>1738</v>
      </c>
    </row>
    <row r="77" spans="1:2" ht="12.75">
      <c r="A77" s="87" t="s">
        <v>1739</v>
      </c>
      <c r="B77" s="87" t="s">
        <v>310</v>
      </c>
    </row>
    <row r="78" spans="1:2" ht="12.75">
      <c r="A78" s="87" t="s">
        <v>311</v>
      </c>
      <c r="B78" s="87" t="s">
        <v>312</v>
      </c>
    </row>
    <row r="79" spans="1:2" ht="12.75">
      <c r="A79" s="87" t="s">
        <v>313</v>
      </c>
      <c r="B79" s="87" t="s">
        <v>314</v>
      </c>
    </row>
    <row r="80" spans="1:2" ht="12.75">
      <c r="A80" s="87" t="s">
        <v>315</v>
      </c>
      <c r="B80" s="87" t="s">
        <v>316</v>
      </c>
    </row>
    <row r="81" spans="1:2" ht="12.75">
      <c r="A81" s="87" t="s">
        <v>317</v>
      </c>
      <c r="B81" s="87" t="s">
        <v>318</v>
      </c>
    </row>
    <row r="82" spans="1:2" ht="12.75">
      <c r="A82" s="87" t="s">
        <v>319</v>
      </c>
      <c r="B82" s="87" t="s">
        <v>320</v>
      </c>
    </row>
    <row r="83" spans="1:2" ht="12.75">
      <c r="A83" s="87" t="s">
        <v>321</v>
      </c>
      <c r="B83" s="87" t="s">
        <v>322</v>
      </c>
    </row>
    <row r="84" spans="1:2" ht="12.75">
      <c r="A84" s="87" t="s">
        <v>323</v>
      </c>
      <c r="B84" s="87" t="s">
        <v>322</v>
      </c>
    </row>
    <row r="85" spans="1:2" ht="12.75">
      <c r="A85" s="87" t="s">
        <v>324</v>
      </c>
      <c r="B85" s="87" t="s">
        <v>325</v>
      </c>
    </row>
    <row r="86" spans="1:2" ht="12.75">
      <c r="A86" s="87" t="s">
        <v>326</v>
      </c>
      <c r="B86" s="87" t="s">
        <v>325</v>
      </c>
    </row>
    <row r="87" spans="1:2" ht="12.75">
      <c r="A87" s="87" t="s">
        <v>2386</v>
      </c>
      <c r="B87" s="87" t="s">
        <v>327</v>
      </c>
    </row>
    <row r="88" spans="1:2" ht="12.75">
      <c r="A88" s="87" t="s">
        <v>2387</v>
      </c>
      <c r="B88" s="87" t="s">
        <v>328</v>
      </c>
    </row>
    <row r="89" spans="1:2" ht="12.75">
      <c r="A89" s="87" t="s">
        <v>329</v>
      </c>
      <c r="B89" s="87" t="s">
        <v>330</v>
      </c>
    </row>
    <row r="90" spans="1:2" ht="12.75">
      <c r="A90" s="87" t="s">
        <v>331</v>
      </c>
      <c r="B90" s="87" t="s">
        <v>332</v>
      </c>
    </row>
    <row r="91" spans="1:2" ht="12.75">
      <c r="A91" s="87" t="s">
        <v>333</v>
      </c>
      <c r="B91" s="87" t="s">
        <v>334</v>
      </c>
    </row>
    <row r="92" spans="1:2" ht="12.75">
      <c r="A92" s="87" t="s">
        <v>18</v>
      </c>
      <c r="B92" s="87" t="s">
        <v>404</v>
      </c>
    </row>
    <row r="93" spans="1:2" ht="12.75">
      <c r="A93" s="87" t="s">
        <v>19</v>
      </c>
      <c r="B93" s="87" t="s">
        <v>404</v>
      </c>
    </row>
    <row r="94" spans="1:2" ht="12.75">
      <c r="A94" s="87" t="s">
        <v>20</v>
      </c>
      <c r="B94" s="87" t="s">
        <v>297</v>
      </c>
    </row>
    <row r="95" spans="1:2" ht="12.75">
      <c r="A95" s="87" t="s">
        <v>405</v>
      </c>
      <c r="B95" s="87" t="s">
        <v>298</v>
      </c>
    </row>
    <row r="96" spans="1:2" ht="12.75">
      <c r="A96" s="87" t="s">
        <v>406</v>
      </c>
      <c r="B96" s="87" t="s">
        <v>299</v>
      </c>
    </row>
    <row r="97" spans="1:2" ht="12.75">
      <c r="A97" s="87" t="s">
        <v>407</v>
      </c>
      <c r="B97" s="87" t="s">
        <v>408</v>
      </c>
    </row>
    <row r="98" spans="1:2" ht="12.75">
      <c r="A98" s="87" t="s">
        <v>409</v>
      </c>
      <c r="B98" s="87" t="s">
        <v>944</v>
      </c>
    </row>
    <row r="99" spans="1:2" ht="12.75">
      <c r="A99" s="87" t="s">
        <v>410</v>
      </c>
      <c r="B99" s="87" t="s">
        <v>411</v>
      </c>
    </row>
    <row r="100" spans="1:2" ht="12.75">
      <c r="A100" s="87" t="s">
        <v>412</v>
      </c>
      <c r="B100" s="87" t="s">
        <v>413</v>
      </c>
    </row>
    <row r="101" spans="1:2" ht="12.75">
      <c r="A101" s="87" t="s">
        <v>414</v>
      </c>
      <c r="B101" s="87" t="s">
        <v>945</v>
      </c>
    </row>
    <row r="102" spans="1:2" ht="12.75">
      <c r="A102" s="87" t="s">
        <v>415</v>
      </c>
      <c r="B102" s="87" t="s">
        <v>2169</v>
      </c>
    </row>
    <row r="103" spans="1:2" ht="12.75">
      <c r="A103" s="87" t="s">
        <v>416</v>
      </c>
      <c r="B103" s="87" t="s">
        <v>417</v>
      </c>
    </row>
    <row r="104" spans="1:2" ht="12.75">
      <c r="A104" s="87" t="s">
        <v>418</v>
      </c>
      <c r="B104" s="87" t="s">
        <v>2170</v>
      </c>
    </row>
    <row r="105" spans="1:2" ht="12.75">
      <c r="A105" s="87" t="s">
        <v>419</v>
      </c>
      <c r="B105" s="87" t="s">
        <v>2171</v>
      </c>
    </row>
    <row r="106" spans="1:2" ht="12.75">
      <c r="A106" s="87" t="s">
        <v>420</v>
      </c>
      <c r="B106" s="87" t="s">
        <v>52</v>
      </c>
    </row>
    <row r="107" spans="1:2" ht="12.75">
      <c r="A107" s="87" t="s">
        <v>421</v>
      </c>
      <c r="B107" s="87" t="s">
        <v>422</v>
      </c>
    </row>
    <row r="108" spans="1:2" ht="12.75">
      <c r="A108" s="87" t="s">
        <v>423</v>
      </c>
      <c r="B108" s="87" t="s">
        <v>424</v>
      </c>
    </row>
    <row r="109" spans="1:2" ht="12.75">
      <c r="A109" s="87" t="s">
        <v>425</v>
      </c>
      <c r="B109" s="87" t="s">
        <v>426</v>
      </c>
    </row>
    <row r="110" spans="1:2" ht="12.75">
      <c r="A110" s="87" t="s">
        <v>427</v>
      </c>
      <c r="B110" s="87" t="s">
        <v>428</v>
      </c>
    </row>
    <row r="111" spans="1:2" ht="12.75">
      <c r="A111" s="87" t="s">
        <v>429</v>
      </c>
      <c r="B111" s="87" t="s">
        <v>1835</v>
      </c>
    </row>
    <row r="112" spans="1:2" ht="12.75">
      <c r="A112" s="87" t="s">
        <v>430</v>
      </c>
      <c r="B112" s="87" t="s">
        <v>708</v>
      </c>
    </row>
    <row r="113" spans="1:2" ht="12.75">
      <c r="A113" s="87" t="s">
        <v>431</v>
      </c>
      <c r="B113" s="87" t="s">
        <v>432</v>
      </c>
    </row>
    <row r="114" spans="1:2" ht="12.75">
      <c r="A114" s="87" t="s">
        <v>433</v>
      </c>
      <c r="B114" s="87" t="s">
        <v>709</v>
      </c>
    </row>
    <row r="115" spans="1:2" ht="12.75">
      <c r="A115" s="87" t="s">
        <v>434</v>
      </c>
      <c r="B115" s="87" t="s">
        <v>710</v>
      </c>
    </row>
    <row r="116" spans="1:2" ht="12.75">
      <c r="A116" s="87" t="s">
        <v>435</v>
      </c>
      <c r="B116" s="87" t="s">
        <v>436</v>
      </c>
    </row>
    <row r="117" spans="1:2" ht="12.75">
      <c r="A117" s="87" t="s">
        <v>437</v>
      </c>
      <c r="B117" s="87" t="s">
        <v>438</v>
      </c>
    </row>
    <row r="118" spans="1:2" ht="12.75">
      <c r="A118" s="87" t="s">
        <v>439</v>
      </c>
      <c r="B118" s="87" t="s">
        <v>362</v>
      </c>
    </row>
    <row r="119" spans="1:2" ht="12.75">
      <c r="A119" s="87" t="s">
        <v>363</v>
      </c>
      <c r="B119" s="87" t="s">
        <v>53</v>
      </c>
    </row>
    <row r="120" spans="1:2" ht="12.75">
      <c r="A120" s="87" t="s">
        <v>364</v>
      </c>
      <c r="B120" s="87" t="s">
        <v>365</v>
      </c>
    </row>
    <row r="121" spans="1:2" ht="12.75">
      <c r="A121" s="87" t="s">
        <v>366</v>
      </c>
      <c r="B121" s="87" t="s">
        <v>367</v>
      </c>
    </row>
    <row r="122" spans="1:2" ht="12.75">
      <c r="A122" s="87" t="s">
        <v>21</v>
      </c>
      <c r="B122" s="87" t="s">
        <v>269</v>
      </c>
    </row>
    <row r="123" spans="1:2" ht="12.75">
      <c r="A123" s="87" t="s">
        <v>368</v>
      </c>
      <c r="B123" s="87" t="s">
        <v>269</v>
      </c>
    </row>
    <row r="124" spans="1:2" ht="12.75">
      <c r="A124" s="87" t="s">
        <v>369</v>
      </c>
      <c r="B124" s="87" t="s">
        <v>370</v>
      </c>
    </row>
    <row r="125" spans="1:2" ht="12.75">
      <c r="A125" s="87" t="s">
        <v>371</v>
      </c>
      <c r="B125" s="87" t="s">
        <v>372</v>
      </c>
    </row>
    <row r="126" spans="1:2" ht="12.75">
      <c r="A126" s="87" t="s">
        <v>373</v>
      </c>
      <c r="B126" s="87" t="s">
        <v>270</v>
      </c>
    </row>
    <row r="127" spans="1:2" ht="12.75">
      <c r="A127" s="87" t="s">
        <v>374</v>
      </c>
      <c r="B127" s="87" t="s">
        <v>1580</v>
      </c>
    </row>
    <row r="128" spans="1:2" ht="12.75">
      <c r="A128" s="87" t="s">
        <v>375</v>
      </c>
      <c r="B128" s="87" t="s">
        <v>12</v>
      </c>
    </row>
    <row r="129" spans="1:2" ht="12.75">
      <c r="A129" s="87" t="s">
        <v>376</v>
      </c>
      <c r="B129" s="87" t="s">
        <v>13</v>
      </c>
    </row>
    <row r="130" spans="1:2" ht="12.75">
      <c r="A130" s="87" t="s">
        <v>377</v>
      </c>
      <c r="B130" s="87" t="s">
        <v>378</v>
      </c>
    </row>
    <row r="131" spans="1:2" ht="12.75">
      <c r="A131" s="87" t="s">
        <v>276</v>
      </c>
      <c r="B131" s="87" t="s">
        <v>379</v>
      </c>
    </row>
    <row r="132" spans="1:2" ht="12.75">
      <c r="A132" s="87" t="s">
        <v>277</v>
      </c>
      <c r="B132" s="87" t="s">
        <v>379</v>
      </c>
    </row>
    <row r="133" spans="1:2" ht="12.75">
      <c r="A133" s="87" t="s">
        <v>278</v>
      </c>
      <c r="B133" s="87" t="s">
        <v>379</v>
      </c>
    </row>
    <row r="134" spans="1:2" ht="12.75">
      <c r="A134" s="87" t="s">
        <v>279</v>
      </c>
      <c r="B134" s="87" t="s">
        <v>2437</v>
      </c>
    </row>
    <row r="135" spans="1:2" ht="12.75">
      <c r="A135" s="87" t="s">
        <v>2406</v>
      </c>
      <c r="B135" s="87" t="s">
        <v>2055</v>
      </c>
    </row>
    <row r="136" spans="1:2" ht="12.75">
      <c r="A136" s="87" t="s">
        <v>2408</v>
      </c>
      <c r="B136" s="87" t="s">
        <v>2055</v>
      </c>
    </row>
    <row r="137" spans="1:2" ht="12.75">
      <c r="A137" s="87" t="s">
        <v>2409</v>
      </c>
      <c r="B137" s="87" t="s">
        <v>1833</v>
      </c>
    </row>
    <row r="138" spans="1:2" ht="12.75">
      <c r="A138" s="87" t="s">
        <v>2410</v>
      </c>
      <c r="B138" s="87" t="s">
        <v>1833</v>
      </c>
    </row>
    <row r="139" spans="1:2" ht="12.75">
      <c r="A139" s="87" t="s">
        <v>2438</v>
      </c>
      <c r="B139" s="87" t="s">
        <v>2439</v>
      </c>
    </row>
    <row r="140" spans="1:2" ht="12.75">
      <c r="A140" s="87" t="s">
        <v>2494</v>
      </c>
      <c r="B140" s="87" t="s">
        <v>2439</v>
      </c>
    </row>
    <row r="141" spans="1:2" ht="12.75">
      <c r="A141" s="87" t="s">
        <v>2495</v>
      </c>
      <c r="B141" s="87" t="s">
        <v>2496</v>
      </c>
    </row>
    <row r="142" spans="1:2" ht="12.75">
      <c r="A142" s="87" t="s">
        <v>2497</v>
      </c>
      <c r="B142" s="87" t="s">
        <v>1017</v>
      </c>
    </row>
    <row r="143" spans="1:2" ht="12.75">
      <c r="A143" s="87" t="s">
        <v>2498</v>
      </c>
      <c r="B143" s="87" t="s">
        <v>2499</v>
      </c>
    </row>
    <row r="144" spans="1:2" ht="12.75">
      <c r="A144" s="87" t="s">
        <v>2500</v>
      </c>
      <c r="B144" s="87" t="s">
        <v>2501</v>
      </c>
    </row>
    <row r="145" spans="1:2" ht="12.75">
      <c r="A145" s="87" t="s">
        <v>2502</v>
      </c>
      <c r="B145" s="87" t="s">
        <v>2189</v>
      </c>
    </row>
    <row r="146" spans="1:2" ht="12.75">
      <c r="A146" s="87" t="s">
        <v>2503</v>
      </c>
      <c r="B146" s="87" t="s">
        <v>2190</v>
      </c>
    </row>
    <row r="147" spans="1:2" ht="12.75">
      <c r="A147" s="87" t="s">
        <v>2504</v>
      </c>
      <c r="B147" s="87" t="s">
        <v>2505</v>
      </c>
    </row>
    <row r="148" spans="1:2" ht="12.75">
      <c r="A148" s="87" t="s">
        <v>2506</v>
      </c>
      <c r="B148" s="87" t="s">
        <v>2507</v>
      </c>
    </row>
    <row r="149" spans="1:2" ht="12.75">
      <c r="A149" s="87" t="s">
        <v>2411</v>
      </c>
      <c r="B149" s="87" t="s">
        <v>2508</v>
      </c>
    </row>
    <row r="150" spans="1:2" ht="12.75">
      <c r="A150" s="87" t="s">
        <v>2413</v>
      </c>
      <c r="B150" s="87" t="s">
        <v>2509</v>
      </c>
    </row>
    <row r="151" spans="1:2" ht="12.75">
      <c r="A151" s="87" t="s">
        <v>2414</v>
      </c>
      <c r="B151" s="87" t="s">
        <v>1021</v>
      </c>
    </row>
    <row r="152" spans="1:2" ht="12.75">
      <c r="A152" s="87" t="s">
        <v>2415</v>
      </c>
      <c r="B152" s="87" t="s">
        <v>458</v>
      </c>
    </row>
    <row r="153" spans="1:2" ht="12.75">
      <c r="A153" s="87" t="s">
        <v>2416</v>
      </c>
      <c r="B153" s="87" t="s">
        <v>1023</v>
      </c>
    </row>
    <row r="154" spans="1:2" ht="12.75">
      <c r="A154" s="87" t="s">
        <v>459</v>
      </c>
      <c r="B154" s="87" t="s">
        <v>1024</v>
      </c>
    </row>
    <row r="155" spans="1:2" ht="12.75">
      <c r="A155" s="87" t="s">
        <v>460</v>
      </c>
      <c r="B155" s="87" t="s">
        <v>461</v>
      </c>
    </row>
    <row r="156" spans="1:2" ht="12.75">
      <c r="A156" s="87" t="s">
        <v>2417</v>
      </c>
      <c r="B156" s="87" t="s">
        <v>462</v>
      </c>
    </row>
    <row r="157" spans="1:2" ht="12.75">
      <c r="A157" s="87" t="s">
        <v>463</v>
      </c>
      <c r="B157" s="87" t="s">
        <v>462</v>
      </c>
    </row>
    <row r="158" spans="1:2" ht="12.75">
      <c r="A158" s="87" t="s">
        <v>2418</v>
      </c>
      <c r="B158" s="87" t="s">
        <v>464</v>
      </c>
    </row>
    <row r="159" spans="1:2" ht="12.75">
      <c r="A159" s="87" t="s">
        <v>465</v>
      </c>
      <c r="B159" s="87" t="s">
        <v>1018</v>
      </c>
    </row>
    <row r="160" spans="1:2" ht="12.75">
      <c r="A160" s="87" t="s">
        <v>466</v>
      </c>
      <c r="B160" s="87" t="s">
        <v>467</v>
      </c>
    </row>
    <row r="161" spans="1:2" ht="12.75">
      <c r="A161" s="87" t="s">
        <v>2419</v>
      </c>
      <c r="B161" s="87" t="s">
        <v>468</v>
      </c>
    </row>
    <row r="162" spans="1:2" ht="12.75">
      <c r="A162" s="87" t="s">
        <v>2420</v>
      </c>
      <c r="B162" s="87" t="s">
        <v>469</v>
      </c>
    </row>
    <row r="163" spans="1:2" ht="12.75">
      <c r="A163" s="87" t="s">
        <v>2421</v>
      </c>
      <c r="B163" s="87" t="s">
        <v>470</v>
      </c>
    </row>
    <row r="164" spans="1:2" ht="12.75">
      <c r="A164" s="87" t="s">
        <v>2422</v>
      </c>
      <c r="B164" s="87" t="s">
        <v>1029</v>
      </c>
    </row>
    <row r="165" spans="1:2" ht="12.75">
      <c r="A165" s="87" t="s">
        <v>2423</v>
      </c>
      <c r="B165" s="87" t="s">
        <v>1154</v>
      </c>
    </row>
    <row r="166" spans="1:2" ht="12.75">
      <c r="A166" s="87" t="s">
        <v>2424</v>
      </c>
      <c r="B166" s="87" t="s">
        <v>1154</v>
      </c>
    </row>
    <row r="167" spans="1:2" ht="12.75">
      <c r="A167" s="87" t="s">
        <v>2052</v>
      </c>
      <c r="B167" s="87" t="s">
        <v>471</v>
      </c>
    </row>
    <row r="168" spans="1:2" ht="12.75">
      <c r="A168" s="87" t="s">
        <v>472</v>
      </c>
      <c r="B168" s="87" t="s">
        <v>473</v>
      </c>
    </row>
    <row r="169" spans="1:2" ht="12.75">
      <c r="A169" s="87" t="s">
        <v>474</v>
      </c>
      <c r="B169" s="87" t="s">
        <v>473</v>
      </c>
    </row>
    <row r="170" spans="1:2" ht="12.75">
      <c r="A170" s="87" t="s">
        <v>475</v>
      </c>
      <c r="B170" s="87" t="s">
        <v>476</v>
      </c>
    </row>
    <row r="171" spans="1:2" ht="12.75">
      <c r="A171" s="87" t="s">
        <v>477</v>
      </c>
      <c r="B171" s="87" t="s">
        <v>1890</v>
      </c>
    </row>
    <row r="172" spans="1:2" ht="12.75">
      <c r="A172" s="87" t="s">
        <v>1891</v>
      </c>
      <c r="B172" s="87" t="s">
        <v>1892</v>
      </c>
    </row>
    <row r="173" spans="1:2" ht="12.75">
      <c r="A173" s="87" t="s">
        <v>1893</v>
      </c>
      <c r="B173" s="87" t="s">
        <v>1894</v>
      </c>
    </row>
    <row r="174" spans="1:2" ht="12.75">
      <c r="A174" s="87" t="s">
        <v>1895</v>
      </c>
      <c r="B174" s="87" t="s">
        <v>1440</v>
      </c>
    </row>
    <row r="175" spans="1:2" ht="12.75">
      <c r="A175" s="87" t="s">
        <v>1896</v>
      </c>
      <c r="B175" s="87" t="s">
        <v>1897</v>
      </c>
    </row>
    <row r="176" spans="1:2" ht="12.75">
      <c r="A176" s="87" t="s">
        <v>2053</v>
      </c>
      <c r="B176" s="87" t="s">
        <v>1898</v>
      </c>
    </row>
    <row r="177" spans="1:2" ht="12.75">
      <c r="A177" s="87" t="s">
        <v>2054</v>
      </c>
      <c r="B177" s="87" t="s">
        <v>1899</v>
      </c>
    </row>
    <row r="178" spans="1:2" ht="12.75">
      <c r="A178" s="87" t="s">
        <v>2056</v>
      </c>
      <c r="B178" s="87" t="s">
        <v>1900</v>
      </c>
    </row>
    <row r="179" spans="1:2" ht="12.75">
      <c r="A179" s="87" t="s">
        <v>2057</v>
      </c>
      <c r="B179" s="87" t="s">
        <v>1972</v>
      </c>
    </row>
    <row r="180" spans="1:2" ht="12.75">
      <c r="A180" s="87" t="s">
        <v>1832</v>
      </c>
      <c r="B180" s="87" t="s">
        <v>1974</v>
      </c>
    </row>
    <row r="181" spans="1:2" ht="12.75">
      <c r="A181" s="87" t="s">
        <v>1834</v>
      </c>
      <c r="B181" s="87" t="s">
        <v>1901</v>
      </c>
    </row>
    <row r="182" spans="1:2" ht="12.75">
      <c r="A182" s="87" t="s">
        <v>1014</v>
      </c>
      <c r="B182" s="87" t="s">
        <v>1902</v>
      </c>
    </row>
    <row r="183" spans="1:2" ht="12.75">
      <c r="A183" s="87" t="s">
        <v>2187</v>
      </c>
      <c r="B183" s="87" t="s">
        <v>2333</v>
      </c>
    </row>
    <row r="184" spans="1:2" ht="12.75">
      <c r="A184" s="87" t="s">
        <v>2188</v>
      </c>
      <c r="B184" s="87" t="s">
        <v>1903</v>
      </c>
    </row>
    <row r="185" spans="1:2" ht="12.75">
      <c r="A185" s="87" t="s">
        <v>1904</v>
      </c>
      <c r="B185" s="87" t="s">
        <v>1905</v>
      </c>
    </row>
    <row r="186" spans="1:2" ht="12.75">
      <c r="A186" s="87" t="s">
        <v>1019</v>
      </c>
      <c r="B186" s="87" t="s">
        <v>1906</v>
      </c>
    </row>
    <row r="187" spans="1:2" ht="12.75">
      <c r="A187" s="87" t="s">
        <v>1020</v>
      </c>
      <c r="B187" s="87" t="s">
        <v>1907</v>
      </c>
    </row>
    <row r="188" spans="1:2" ht="12.75">
      <c r="A188" s="87" t="s">
        <v>1908</v>
      </c>
      <c r="B188" s="87" t="s">
        <v>1827</v>
      </c>
    </row>
    <row r="189" spans="1:2" ht="12.75">
      <c r="A189" s="87" t="s">
        <v>1909</v>
      </c>
      <c r="B189" s="87" t="s">
        <v>1910</v>
      </c>
    </row>
    <row r="190" spans="1:2" ht="12.75">
      <c r="A190" s="87" t="s">
        <v>1854</v>
      </c>
      <c r="B190" s="87" t="s">
        <v>1855</v>
      </c>
    </row>
    <row r="191" spans="1:2" ht="12.75">
      <c r="A191" s="87" t="s">
        <v>1856</v>
      </c>
      <c r="B191" s="87" t="s">
        <v>1857</v>
      </c>
    </row>
    <row r="192" spans="1:2" ht="12.75">
      <c r="A192" s="87" t="s">
        <v>1022</v>
      </c>
      <c r="B192" s="87" t="s">
        <v>1830</v>
      </c>
    </row>
    <row r="193" spans="1:2" ht="12.75">
      <c r="A193" s="87" t="s">
        <v>1858</v>
      </c>
      <c r="B193" s="87" t="s">
        <v>1859</v>
      </c>
    </row>
    <row r="194" spans="1:2" ht="12.75">
      <c r="A194" s="87" t="s">
        <v>1025</v>
      </c>
      <c r="B194" s="87" t="s">
        <v>1860</v>
      </c>
    </row>
    <row r="195" spans="1:2" ht="12.75">
      <c r="A195" s="87" t="s">
        <v>1026</v>
      </c>
      <c r="B195" s="87" t="s">
        <v>1861</v>
      </c>
    </row>
    <row r="196" spans="1:2" ht="12.75">
      <c r="A196" s="87" t="s">
        <v>1027</v>
      </c>
      <c r="B196" s="87" t="s">
        <v>1861</v>
      </c>
    </row>
    <row r="197" spans="1:2" ht="12.75">
      <c r="A197" s="87" t="s">
        <v>1028</v>
      </c>
      <c r="B197" s="87" t="s">
        <v>1862</v>
      </c>
    </row>
    <row r="198" spans="1:2" ht="12.75">
      <c r="A198" s="87" t="s">
        <v>1030</v>
      </c>
      <c r="B198" s="87" t="s">
        <v>1862</v>
      </c>
    </row>
    <row r="199" spans="1:2" ht="12.75">
      <c r="A199" s="87" t="s">
        <v>1155</v>
      </c>
      <c r="B199" s="87" t="s">
        <v>581</v>
      </c>
    </row>
    <row r="200" spans="1:2" ht="12.75">
      <c r="A200" s="87" t="s">
        <v>1339</v>
      </c>
      <c r="B200" s="87" t="s">
        <v>1863</v>
      </c>
    </row>
    <row r="201" spans="1:2" ht="12.75">
      <c r="A201" s="87" t="s">
        <v>1864</v>
      </c>
      <c r="B201" s="87" t="s">
        <v>1865</v>
      </c>
    </row>
    <row r="202" spans="1:2" ht="12.75">
      <c r="A202" s="87" t="s">
        <v>1866</v>
      </c>
      <c r="B202" s="87" t="s">
        <v>1867</v>
      </c>
    </row>
    <row r="203" spans="1:2" ht="12.75">
      <c r="A203" s="87" t="s">
        <v>1868</v>
      </c>
      <c r="B203" s="87" t="s">
        <v>593</v>
      </c>
    </row>
    <row r="204" spans="1:2" ht="12.75">
      <c r="A204" s="87" t="s">
        <v>1869</v>
      </c>
      <c r="B204" s="87" t="s">
        <v>594</v>
      </c>
    </row>
    <row r="205" spans="1:2" ht="12.75">
      <c r="A205" s="87" t="s">
        <v>1870</v>
      </c>
      <c r="B205" s="87" t="s">
        <v>578</v>
      </c>
    </row>
    <row r="206" spans="1:2" ht="12.75">
      <c r="A206" s="87" t="s">
        <v>1871</v>
      </c>
      <c r="B206" s="87" t="s">
        <v>1618</v>
      </c>
    </row>
    <row r="207" spans="1:2" ht="12.75">
      <c r="A207" s="87" t="s">
        <v>1872</v>
      </c>
      <c r="B207" s="87" t="s">
        <v>2586</v>
      </c>
    </row>
    <row r="208" spans="1:2" ht="12.75">
      <c r="A208" s="87" t="s">
        <v>1340</v>
      </c>
      <c r="B208" s="87" t="s">
        <v>1417</v>
      </c>
    </row>
    <row r="209" spans="1:2" ht="12.75">
      <c r="A209" s="87" t="s">
        <v>1436</v>
      </c>
      <c r="B209" s="87" t="s">
        <v>1417</v>
      </c>
    </row>
    <row r="210" spans="1:2" ht="12.75">
      <c r="A210" s="87" t="s">
        <v>1437</v>
      </c>
      <c r="B210" s="87" t="s">
        <v>2590</v>
      </c>
    </row>
    <row r="211" spans="1:2" ht="12.75">
      <c r="A211" s="87" t="s">
        <v>1438</v>
      </c>
      <c r="B211" s="87" t="s">
        <v>2590</v>
      </c>
    </row>
    <row r="212" spans="1:2" ht="12.75">
      <c r="A212" s="87" t="s">
        <v>1439</v>
      </c>
      <c r="B212" s="87" t="s">
        <v>1621</v>
      </c>
    </row>
    <row r="213" spans="1:2" ht="12.75">
      <c r="A213" s="87" t="s">
        <v>1418</v>
      </c>
      <c r="B213" s="87" t="s">
        <v>1623</v>
      </c>
    </row>
    <row r="214" spans="1:2" ht="12.75">
      <c r="A214" s="87" t="s">
        <v>1419</v>
      </c>
      <c r="B214" s="87" t="s">
        <v>1625</v>
      </c>
    </row>
    <row r="215" spans="1:2" ht="12.75">
      <c r="A215" s="87" t="s">
        <v>1441</v>
      </c>
      <c r="B215" s="87" t="s">
        <v>510</v>
      </c>
    </row>
    <row r="216" spans="1:2" ht="12.75">
      <c r="A216" s="87" t="s">
        <v>1442</v>
      </c>
      <c r="B216" s="87" t="s">
        <v>511</v>
      </c>
    </row>
    <row r="217" spans="1:2" ht="12.75">
      <c r="A217" s="87" t="s">
        <v>1443</v>
      </c>
      <c r="B217" s="87" t="s">
        <v>1420</v>
      </c>
    </row>
    <row r="218" spans="1:2" ht="12.75">
      <c r="A218" s="87" t="s">
        <v>1421</v>
      </c>
      <c r="B218" s="87" t="s">
        <v>512</v>
      </c>
    </row>
    <row r="219" spans="1:2" ht="12.75">
      <c r="A219" s="87" t="s">
        <v>1422</v>
      </c>
      <c r="B219" s="87" t="s">
        <v>513</v>
      </c>
    </row>
    <row r="220" spans="1:2" ht="12.75">
      <c r="A220" s="87" t="s">
        <v>1423</v>
      </c>
      <c r="B220" s="87" t="s">
        <v>1424</v>
      </c>
    </row>
    <row r="221" spans="1:2" ht="12.75">
      <c r="A221" s="87" t="s">
        <v>1425</v>
      </c>
      <c r="B221" s="87" t="s">
        <v>1424</v>
      </c>
    </row>
    <row r="222" spans="1:2" ht="12.75">
      <c r="A222" s="87" t="s">
        <v>1444</v>
      </c>
      <c r="B222" s="87" t="s">
        <v>1426</v>
      </c>
    </row>
    <row r="223" spans="1:2" ht="12.75">
      <c r="A223" s="87" t="s">
        <v>1445</v>
      </c>
      <c r="B223" s="87" t="s">
        <v>1427</v>
      </c>
    </row>
    <row r="224" spans="1:2" ht="12.75">
      <c r="A224" s="87" t="s">
        <v>1428</v>
      </c>
      <c r="B224" s="87" t="s">
        <v>1427</v>
      </c>
    </row>
    <row r="225" spans="1:2" ht="12.75">
      <c r="A225" s="87" t="s">
        <v>1973</v>
      </c>
      <c r="B225" s="87" t="s">
        <v>1619</v>
      </c>
    </row>
    <row r="226" spans="1:2" ht="12.75">
      <c r="A226" s="87" t="s">
        <v>1429</v>
      </c>
      <c r="B226" s="87" t="s">
        <v>1619</v>
      </c>
    </row>
    <row r="227" spans="1:2" ht="12.75">
      <c r="A227" s="87" t="s">
        <v>1975</v>
      </c>
      <c r="B227" s="87" t="s">
        <v>1430</v>
      </c>
    </row>
    <row r="228" spans="1:2" ht="12.75">
      <c r="A228" s="87" t="s">
        <v>1976</v>
      </c>
      <c r="B228" s="87" t="s">
        <v>516</v>
      </c>
    </row>
    <row r="229" spans="1:2" ht="12.75">
      <c r="A229" s="87" t="s">
        <v>1978</v>
      </c>
      <c r="B229" s="87" t="s">
        <v>1431</v>
      </c>
    </row>
    <row r="230" spans="1:2" ht="12.75">
      <c r="A230" s="87" t="s">
        <v>1432</v>
      </c>
      <c r="B230" s="87" t="s">
        <v>2525</v>
      </c>
    </row>
    <row r="231" spans="1:2" ht="12.75">
      <c r="A231" s="87" t="s">
        <v>1979</v>
      </c>
      <c r="B231" s="87" t="s">
        <v>1433</v>
      </c>
    </row>
    <row r="232" spans="1:2" ht="12.75">
      <c r="A232" s="87" t="s">
        <v>1826</v>
      </c>
      <c r="B232" s="87" t="s">
        <v>1434</v>
      </c>
    </row>
    <row r="233" spans="1:2" ht="12.75">
      <c r="A233" s="87" t="s">
        <v>1828</v>
      </c>
      <c r="B233" s="87" t="s">
        <v>1435</v>
      </c>
    </row>
    <row r="234" spans="1:2" ht="12.75">
      <c r="A234" s="87" t="s">
        <v>1829</v>
      </c>
      <c r="B234" s="87" t="s">
        <v>348</v>
      </c>
    </row>
    <row r="235" spans="1:2" ht="12.75">
      <c r="A235" s="87" t="s">
        <v>349</v>
      </c>
      <c r="B235" s="87" t="s">
        <v>350</v>
      </c>
    </row>
    <row r="236" spans="1:2" ht="12.75">
      <c r="A236" s="87" t="s">
        <v>609</v>
      </c>
      <c r="B236" s="87" t="s">
        <v>351</v>
      </c>
    </row>
    <row r="237" spans="1:2" ht="12.75">
      <c r="A237" s="87" t="s">
        <v>610</v>
      </c>
      <c r="B237" s="87" t="s">
        <v>2161</v>
      </c>
    </row>
    <row r="238" spans="1:2" ht="12.75">
      <c r="A238" s="87" t="s">
        <v>352</v>
      </c>
      <c r="B238" s="87" t="s">
        <v>2163</v>
      </c>
    </row>
    <row r="239" spans="1:2" ht="12.75">
      <c r="A239" s="87" t="s">
        <v>353</v>
      </c>
      <c r="B239" s="87" t="s">
        <v>2165</v>
      </c>
    </row>
    <row r="240" spans="1:2" ht="12.75">
      <c r="A240" s="87" t="s">
        <v>354</v>
      </c>
      <c r="B240" s="87" t="s">
        <v>1010</v>
      </c>
    </row>
    <row r="241" spans="1:2" ht="12.75">
      <c r="A241" s="87" t="s">
        <v>355</v>
      </c>
      <c r="B241" s="87" t="s">
        <v>1011</v>
      </c>
    </row>
    <row r="242" spans="1:2" ht="12.75">
      <c r="A242" s="87" t="s">
        <v>356</v>
      </c>
      <c r="B242" s="87" t="s">
        <v>900</v>
      </c>
    </row>
    <row r="243" spans="1:2" ht="12.75">
      <c r="A243" s="87" t="s">
        <v>611</v>
      </c>
      <c r="B243" s="87" t="s">
        <v>357</v>
      </c>
    </row>
    <row r="244" spans="1:2" ht="12.75">
      <c r="A244" s="87" t="s">
        <v>612</v>
      </c>
      <c r="B244" s="87" t="s">
        <v>357</v>
      </c>
    </row>
    <row r="245" spans="1:2" ht="12.75">
      <c r="A245" s="87" t="s">
        <v>579</v>
      </c>
      <c r="B245" s="87" t="s">
        <v>358</v>
      </c>
    </row>
    <row r="246" spans="1:2" ht="12.75">
      <c r="A246" s="87" t="s">
        <v>359</v>
      </c>
      <c r="B246" s="87" t="s">
        <v>292</v>
      </c>
    </row>
    <row r="247" spans="1:2" ht="12.75">
      <c r="A247" s="87" t="s">
        <v>360</v>
      </c>
      <c r="B247" s="87" t="s">
        <v>295</v>
      </c>
    </row>
    <row r="248" spans="1:2" ht="12.75">
      <c r="A248" s="87" t="s">
        <v>361</v>
      </c>
      <c r="B248" s="87" t="s">
        <v>2533</v>
      </c>
    </row>
    <row r="249" spans="1:2" ht="12.75">
      <c r="A249" s="87" t="s">
        <v>2534</v>
      </c>
      <c r="B249" s="87" t="s">
        <v>2535</v>
      </c>
    </row>
    <row r="250" spans="1:2" ht="12.75">
      <c r="A250" s="87" t="s">
        <v>2536</v>
      </c>
      <c r="B250" s="87" t="s">
        <v>2232</v>
      </c>
    </row>
    <row r="251" spans="1:2" ht="12.75">
      <c r="A251" s="87" t="s">
        <v>2537</v>
      </c>
      <c r="B251" s="87" t="s">
        <v>256</v>
      </c>
    </row>
    <row r="252" spans="1:2" ht="12.75">
      <c r="A252" s="87" t="s">
        <v>2538</v>
      </c>
      <c r="B252" s="87" t="s">
        <v>257</v>
      </c>
    </row>
    <row r="253" spans="1:2" ht="12.75">
      <c r="A253" s="87" t="s">
        <v>2539</v>
      </c>
      <c r="B253" s="87" t="s">
        <v>258</v>
      </c>
    </row>
    <row r="254" spans="1:2" ht="12.75">
      <c r="A254" s="87" t="s">
        <v>2540</v>
      </c>
      <c r="B254" s="87" t="s">
        <v>902</v>
      </c>
    </row>
    <row r="255" spans="1:2" ht="12.75">
      <c r="A255" s="87" t="s">
        <v>2541</v>
      </c>
      <c r="B255" s="87" t="s">
        <v>24</v>
      </c>
    </row>
    <row r="256" spans="1:2" ht="12.75">
      <c r="A256" s="87" t="s">
        <v>2542</v>
      </c>
      <c r="B256" s="87" t="s">
        <v>2543</v>
      </c>
    </row>
    <row r="257" spans="1:2" ht="12.75">
      <c r="A257" s="87" t="s">
        <v>2544</v>
      </c>
      <c r="B257" s="87" t="s">
        <v>27</v>
      </c>
    </row>
    <row r="258" spans="1:2" ht="12.75">
      <c r="A258" s="87" t="s">
        <v>2545</v>
      </c>
      <c r="B258" s="87" t="s">
        <v>28</v>
      </c>
    </row>
    <row r="259" spans="1:2" ht="12.75">
      <c r="A259" s="87" t="s">
        <v>2546</v>
      </c>
      <c r="B259" s="87" t="s">
        <v>29</v>
      </c>
    </row>
    <row r="260" spans="1:2" ht="12.75">
      <c r="A260" s="87" t="s">
        <v>2547</v>
      </c>
      <c r="B260" s="87" t="s">
        <v>30</v>
      </c>
    </row>
    <row r="261" spans="1:2" ht="12.75">
      <c r="A261" s="87" t="s">
        <v>2548</v>
      </c>
      <c r="B261" s="87" t="s">
        <v>31</v>
      </c>
    </row>
    <row r="262" spans="1:2" ht="12.75">
      <c r="A262" s="87" t="s">
        <v>2549</v>
      </c>
      <c r="B262" s="87" t="s">
        <v>32</v>
      </c>
    </row>
    <row r="263" spans="1:2" ht="12.75">
      <c r="A263" s="87" t="s">
        <v>2550</v>
      </c>
      <c r="B263" s="87" t="s">
        <v>478</v>
      </c>
    </row>
    <row r="264" spans="1:2" ht="12.75">
      <c r="A264" s="87" t="s">
        <v>479</v>
      </c>
      <c r="B264" s="87" t="s">
        <v>480</v>
      </c>
    </row>
    <row r="265" spans="1:2" ht="12.75">
      <c r="A265" s="87" t="s">
        <v>481</v>
      </c>
      <c r="B265" s="87" t="s">
        <v>480</v>
      </c>
    </row>
    <row r="266" spans="1:2" ht="12.75">
      <c r="A266" s="87" t="s">
        <v>482</v>
      </c>
      <c r="B266" s="87" t="s">
        <v>483</v>
      </c>
    </row>
    <row r="267" spans="1:2" ht="12.75">
      <c r="A267" s="87" t="s">
        <v>484</v>
      </c>
      <c r="B267" s="87" t="s">
        <v>485</v>
      </c>
    </row>
    <row r="268" spans="1:2" ht="12.75">
      <c r="A268" s="87" t="s">
        <v>486</v>
      </c>
      <c r="B268" s="87" t="s">
        <v>487</v>
      </c>
    </row>
    <row r="269" spans="1:2" ht="12.75">
      <c r="A269" s="87" t="s">
        <v>580</v>
      </c>
      <c r="B269" s="87" t="s">
        <v>488</v>
      </c>
    </row>
    <row r="270" spans="1:2" ht="12.75">
      <c r="A270" s="87" t="s">
        <v>582</v>
      </c>
      <c r="B270" s="87" t="s">
        <v>489</v>
      </c>
    </row>
    <row r="271" spans="1:2" ht="12.75">
      <c r="A271" s="87" t="s">
        <v>490</v>
      </c>
      <c r="B271" s="87" t="s">
        <v>2334</v>
      </c>
    </row>
    <row r="272" spans="1:2" ht="12.75">
      <c r="A272" s="87" t="s">
        <v>2587</v>
      </c>
      <c r="B272" s="87" t="s">
        <v>491</v>
      </c>
    </row>
    <row r="273" spans="1:2" ht="12.75">
      <c r="A273" s="87" t="s">
        <v>2588</v>
      </c>
      <c r="B273" s="87" t="s">
        <v>492</v>
      </c>
    </row>
    <row r="274" spans="1:2" ht="12.75">
      <c r="A274" s="87" t="s">
        <v>2589</v>
      </c>
      <c r="B274" s="87" t="s">
        <v>493</v>
      </c>
    </row>
    <row r="275" spans="1:2" ht="12.75">
      <c r="A275" s="87" t="s">
        <v>494</v>
      </c>
      <c r="B275" s="87" t="s">
        <v>495</v>
      </c>
    </row>
    <row r="276" spans="1:2" ht="12.75">
      <c r="A276" s="87" t="s">
        <v>496</v>
      </c>
      <c r="B276" s="87" t="s">
        <v>2200</v>
      </c>
    </row>
    <row r="277" spans="1:2" ht="12.75">
      <c r="A277" s="87" t="s">
        <v>497</v>
      </c>
      <c r="B277" s="87" t="s">
        <v>498</v>
      </c>
    </row>
    <row r="278" spans="1:2" ht="12.75">
      <c r="A278" s="87" t="s">
        <v>499</v>
      </c>
      <c r="B278" s="87" t="s">
        <v>500</v>
      </c>
    </row>
    <row r="279" spans="1:2" ht="12.75">
      <c r="A279" s="87" t="s">
        <v>595</v>
      </c>
      <c r="B279" s="87" t="s">
        <v>501</v>
      </c>
    </row>
    <row r="280" spans="1:2" ht="12.75">
      <c r="A280" s="87" t="s">
        <v>180</v>
      </c>
      <c r="B280" s="87" t="s">
        <v>2203</v>
      </c>
    </row>
    <row r="281" spans="1:2" ht="12.75">
      <c r="A281" s="87" t="s">
        <v>181</v>
      </c>
      <c r="B281" s="87" t="s">
        <v>2204</v>
      </c>
    </row>
    <row r="282" spans="1:2" ht="12.75">
      <c r="A282" s="87" t="s">
        <v>502</v>
      </c>
      <c r="B282" s="87" t="s">
        <v>503</v>
      </c>
    </row>
    <row r="283" spans="1:2" ht="12.75">
      <c r="A283" s="87" t="s">
        <v>504</v>
      </c>
      <c r="B283" s="87" t="s">
        <v>2205</v>
      </c>
    </row>
    <row r="284" spans="1:2" ht="12.75">
      <c r="A284" s="87" t="s">
        <v>505</v>
      </c>
      <c r="B284" s="87" t="s">
        <v>2206</v>
      </c>
    </row>
    <row r="285" spans="1:2" ht="12.75">
      <c r="A285" s="87" t="s">
        <v>518</v>
      </c>
      <c r="B285" s="87" t="s">
        <v>519</v>
      </c>
    </row>
    <row r="286" spans="1:2" ht="12.75">
      <c r="A286" s="87" t="s">
        <v>1620</v>
      </c>
      <c r="B286" s="87" t="s">
        <v>520</v>
      </c>
    </row>
    <row r="287" spans="1:2" ht="12.75">
      <c r="A287" s="87" t="s">
        <v>1622</v>
      </c>
      <c r="B287" s="87" t="s">
        <v>2209</v>
      </c>
    </row>
    <row r="288" spans="1:2" ht="12.75">
      <c r="A288" s="87" t="s">
        <v>1624</v>
      </c>
      <c r="B288" s="87" t="s">
        <v>2211</v>
      </c>
    </row>
    <row r="289" spans="1:2" ht="12.75">
      <c r="A289" s="87" t="s">
        <v>521</v>
      </c>
      <c r="B289" s="87" t="s">
        <v>2212</v>
      </c>
    </row>
    <row r="290" spans="1:2" ht="12.75">
      <c r="A290" s="87" t="s">
        <v>522</v>
      </c>
      <c r="B290" s="87" t="s">
        <v>2213</v>
      </c>
    </row>
    <row r="291" spans="1:2" ht="12.75">
      <c r="A291" s="87" t="s">
        <v>514</v>
      </c>
      <c r="B291" s="87" t="s">
        <v>523</v>
      </c>
    </row>
    <row r="292" spans="1:2" ht="12.75">
      <c r="A292" s="87" t="s">
        <v>515</v>
      </c>
      <c r="B292" s="87" t="s">
        <v>524</v>
      </c>
    </row>
    <row r="293" spans="1:2" ht="12.75">
      <c r="A293" s="87" t="s">
        <v>517</v>
      </c>
      <c r="B293" s="87" t="s">
        <v>1221</v>
      </c>
    </row>
    <row r="294" spans="1:2" ht="12.75">
      <c r="A294" s="87" t="s">
        <v>1176</v>
      </c>
      <c r="B294" s="87" t="s">
        <v>525</v>
      </c>
    </row>
    <row r="295" spans="1:2" ht="12.75">
      <c r="A295" s="87" t="s">
        <v>2526</v>
      </c>
      <c r="B295" s="87" t="s">
        <v>1225</v>
      </c>
    </row>
    <row r="296" spans="1:2" ht="12.75">
      <c r="A296" s="87" t="s">
        <v>2527</v>
      </c>
      <c r="B296" s="87" t="s">
        <v>526</v>
      </c>
    </row>
    <row r="297" spans="1:2" ht="12.75">
      <c r="A297" s="87" t="s">
        <v>527</v>
      </c>
      <c r="B297" s="87" t="s">
        <v>528</v>
      </c>
    </row>
    <row r="298" spans="1:2" ht="12.75">
      <c r="A298" s="87" t="s">
        <v>529</v>
      </c>
      <c r="B298" s="87" t="s">
        <v>1230</v>
      </c>
    </row>
    <row r="299" spans="1:2" ht="12.75">
      <c r="A299" s="87" t="s">
        <v>543</v>
      </c>
      <c r="B299" s="87" t="s">
        <v>1230</v>
      </c>
    </row>
    <row r="300" spans="1:2" ht="12.75">
      <c r="A300" s="87" t="s">
        <v>544</v>
      </c>
      <c r="B300" s="87" t="s">
        <v>613</v>
      </c>
    </row>
    <row r="301" spans="1:2" ht="12.75">
      <c r="A301" s="87" t="s">
        <v>545</v>
      </c>
      <c r="B301" s="87" t="s">
        <v>613</v>
      </c>
    </row>
    <row r="302" spans="1:2" ht="12.75">
      <c r="A302" s="87" t="s">
        <v>546</v>
      </c>
      <c r="B302" s="87" t="s">
        <v>2335</v>
      </c>
    </row>
    <row r="303" spans="1:2" ht="12.75">
      <c r="A303" s="87" t="s">
        <v>547</v>
      </c>
      <c r="B303" s="87" t="s">
        <v>2335</v>
      </c>
    </row>
    <row r="304" spans="1:2" ht="12.75">
      <c r="A304" s="87" t="s">
        <v>548</v>
      </c>
      <c r="B304" s="87" t="s">
        <v>549</v>
      </c>
    </row>
    <row r="305" spans="1:2" ht="12.75">
      <c r="A305" s="87" t="s">
        <v>550</v>
      </c>
      <c r="B305" s="87" t="s">
        <v>1233</v>
      </c>
    </row>
    <row r="306" spans="1:2" ht="12.75">
      <c r="A306" s="87" t="s">
        <v>551</v>
      </c>
      <c r="B306" s="87" t="s">
        <v>16</v>
      </c>
    </row>
    <row r="307" spans="1:2" ht="12.75">
      <c r="A307" s="87" t="s">
        <v>552</v>
      </c>
      <c r="B307" s="87" t="s">
        <v>903</v>
      </c>
    </row>
    <row r="308" spans="1:2" ht="12.75">
      <c r="A308" s="87" t="s">
        <v>553</v>
      </c>
      <c r="B308" s="87" t="s">
        <v>17</v>
      </c>
    </row>
    <row r="309" spans="1:2" ht="12.75">
      <c r="A309" s="87" t="s">
        <v>554</v>
      </c>
      <c r="B309" s="87" t="s">
        <v>2046</v>
      </c>
    </row>
    <row r="310" spans="1:2" ht="12.75">
      <c r="A310" s="87" t="s">
        <v>555</v>
      </c>
      <c r="B310" s="87" t="s">
        <v>2045</v>
      </c>
    </row>
    <row r="311" spans="1:2" ht="12.75">
      <c r="A311" s="87" t="s">
        <v>556</v>
      </c>
      <c r="B311" s="87" t="s">
        <v>2019</v>
      </c>
    </row>
    <row r="312" spans="1:2" ht="12.75">
      <c r="A312" s="87" t="s">
        <v>2020</v>
      </c>
      <c r="B312" s="87" t="s">
        <v>2047</v>
      </c>
    </row>
    <row r="313" spans="1:2" ht="12.75">
      <c r="A313" s="87" t="s">
        <v>2591</v>
      </c>
      <c r="B313" s="87" t="s">
        <v>2021</v>
      </c>
    </row>
    <row r="314" spans="1:2" ht="12.75">
      <c r="A314" s="87" t="s">
        <v>2022</v>
      </c>
      <c r="B314" s="87" t="s">
        <v>2028</v>
      </c>
    </row>
    <row r="315" spans="1:2" ht="12.75">
      <c r="A315" s="87" t="s">
        <v>2029</v>
      </c>
      <c r="B315" s="87" t="s">
        <v>562</v>
      </c>
    </row>
    <row r="316" spans="1:2" ht="12.75">
      <c r="A316" s="87" t="s">
        <v>563</v>
      </c>
      <c r="B316" s="87" t="s">
        <v>2048</v>
      </c>
    </row>
    <row r="317" spans="1:2" ht="12.75">
      <c r="A317" s="87" t="s">
        <v>2159</v>
      </c>
      <c r="B317" s="87" t="s">
        <v>564</v>
      </c>
    </row>
    <row r="318" spans="1:2" ht="12.75">
      <c r="A318" s="87" t="s">
        <v>2160</v>
      </c>
      <c r="B318" s="87" t="s">
        <v>565</v>
      </c>
    </row>
    <row r="319" spans="1:2" ht="12.75">
      <c r="A319" s="87" t="s">
        <v>2162</v>
      </c>
      <c r="B319" s="87" t="s">
        <v>566</v>
      </c>
    </row>
    <row r="320" spans="1:2" ht="12.75">
      <c r="A320" s="87" t="s">
        <v>2164</v>
      </c>
      <c r="B320" s="87" t="s">
        <v>567</v>
      </c>
    </row>
    <row r="321" spans="1:2" ht="12.75">
      <c r="A321" s="87" t="s">
        <v>901</v>
      </c>
      <c r="B321" s="87" t="s">
        <v>568</v>
      </c>
    </row>
    <row r="322" spans="1:2" ht="12.75">
      <c r="A322" s="87" t="s">
        <v>569</v>
      </c>
      <c r="B322" s="87" t="s">
        <v>570</v>
      </c>
    </row>
    <row r="323" spans="1:2" ht="12.75">
      <c r="A323" s="87" t="s">
        <v>291</v>
      </c>
      <c r="B323" s="87" t="s">
        <v>1912</v>
      </c>
    </row>
    <row r="324" spans="1:2" ht="12.75">
      <c r="A324" s="87" t="s">
        <v>293</v>
      </c>
      <c r="B324" s="87" t="s">
        <v>1912</v>
      </c>
    </row>
    <row r="325" spans="1:2" ht="12.75">
      <c r="A325" s="87" t="s">
        <v>294</v>
      </c>
      <c r="B325" s="87" t="s">
        <v>1913</v>
      </c>
    </row>
    <row r="326" spans="1:2" ht="12.75">
      <c r="A326" s="87" t="s">
        <v>296</v>
      </c>
      <c r="B326" s="87" t="s">
        <v>1913</v>
      </c>
    </row>
    <row r="327" spans="1:2" ht="12.75">
      <c r="A327" s="87" t="s">
        <v>14</v>
      </c>
      <c r="B327" s="87" t="s">
        <v>1914</v>
      </c>
    </row>
    <row r="328" spans="1:2" ht="12.75">
      <c r="A328" s="87" t="s">
        <v>23</v>
      </c>
      <c r="B328" s="87" t="s">
        <v>1915</v>
      </c>
    </row>
    <row r="329" spans="1:2" ht="12.75">
      <c r="A329" s="87" t="s">
        <v>25</v>
      </c>
      <c r="B329" s="87" t="s">
        <v>2530</v>
      </c>
    </row>
    <row r="330" spans="1:2" ht="12.75">
      <c r="A330" s="87" t="s">
        <v>26</v>
      </c>
      <c r="B330" s="87" t="s">
        <v>1415</v>
      </c>
    </row>
    <row r="331" spans="1:2" ht="12.75">
      <c r="A331" s="87" t="s">
        <v>1416</v>
      </c>
      <c r="B331" s="87" t="s">
        <v>1415</v>
      </c>
    </row>
    <row r="332" spans="1:2" ht="12.75">
      <c r="A332" s="87" t="s">
        <v>300</v>
      </c>
      <c r="B332" s="87" t="s">
        <v>506</v>
      </c>
    </row>
    <row r="333" spans="1:2" ht="12.75">
      <c r="A333" s="87" t="s">
        <v>301</v>
      </c>
      <c r="B333" s="87" t="s">
        <v>506</v>
      </c>
    </row>
    <row r="334" spans="1:2" ht="12.75">
      <c r="A334" s="87" t="s">
        <v>302</v>
      </c>
      <c r="B334" s="87" t="s">
        <v>507</v>
      </c>
    </row>
    <row r="335" spans="1:2" ht="12.75">
      <c r="A335" s="87" t="s">
        <v>508</v>
      </c>
      <c r="B335" s="87" t="s">
        <v>507</v>
      </c>
    </row>
    <row r="336" spans="1:2" ht="12.75">
      <c r="A336" s="87" t="s">
        <v>281</v>
      </c>
      <c r="B336" s="87" t="s">
        <v>509</v>
      </c>
    </row>
    <row r="337" spans="1:2" ht="12.75">
      <c r="A337" s="87" t="s">
        <v>282</v>
      </c>
      <c r="B337" s="87" t="s">
        <v>1916</v>
      </c>
    </row>
    <row r="338" spans="1:2" ht="12.75">
      <c r="A338" s="87" t="s">
        <v>1917</v>
      </c>
      <c r="B338" s="87" t="s">
        <v>1918</v>
      </c>
    </row>
    <row r="339" spans="1:2" ht="12.75">
      <c r="A339" s="87" t="s">
        <v>1919</v>
      </c>
      <c r="B339" s="87" t="s">
        <v>1920</v>
      </c>
    </row>
    <row r="340" spans="1:2" ht="12.75">
      <c r="A340" s="87" t="s">
        <v>2215</v>
      </c>
      <c r="B340" s="87" t="s">
        <v>1921</v>
      </c>
    </row>
    <row r="341" spans="1:2" ht="12.75">
      <c r="A341" s="87" t="s">
        <v>1922</v>
      </c>
      <c r="B341" s="87" t="s">
        <v>1921</v>
      </c>
    </row>
    <row r="342" spans="1:2" ht="12.75">
      <c r="A342" s="87" t="s">
        <v>1227</v>
      </c>
      <c r="B342" s="87" t="s">
        <v>1923</v>
      </c>
    </row>
    <row r="343" spans="1:2" ht="12.75">
      <c r="A343" s="87" t="s">
        <v>1228</v>
      </c>
      <c r="B343" s="87" t="s">
        <v>1924</v>
      </c>
    </row>
    <row r="344" spans="1:2" ht="12.75">
      <c r="A344" s="87" t="s">
        <v>2199</v>
      </c>
      <c r="B344" s="87" t="s">
        <v>1925</v>
      </c>
    </row>
    <row r="345" spans="1:2" ht="12.75">
      <c r="A345" s="87" t="s">
        <v>2201</v>
      </c>
      <c r="B345" s="87" t="s">
        <v>1926</v>
      </c>
    </row>
    <row r="346" spans="1:2" ht="12.75">
      <c r="A346" s="87" t="s">
        <v>2202</v>
      </c>
      <c r="B346" s="87" t="s">
        <v>1927</v>
      </c>
    </row>
    <row r="347" spans="1:2" ht="12.75">
      <c r="A347" s="87" t="s">
        <v>1928</v>
      </c>
      <c r="B347" s="87" t="s">
        <v>1927</v>
      </c>
    </row>
    <row r="348" spans="1:2" ht="12.75">
      <c r="A348" s="87" t="s">
        <v>2207</v>
      </c>
      <c r="B348" s="87" t="s">
        <v>1929</v>
      </c>
    </row>
    <row r="349" spans="1:2" ht="12.75">
      <c r="A349" s="87" t="s">
        <v>2208</v>
      </c>
      <c r="B349" s="87" t="s">
        <v>1930</v>
      </c>
    </row>
    <row r="350" spans="1:2" ht="12.75">
      <c r="A350" s="87" t="s">
        <v>2210</v>
      </c>
      <c r="B350" s="87" t="s">
        <v>1931</v>
      </c>
    </row>
    <row r="351" spans="1:2" ht="12.75">
      <c r="A351" s="87" t="s">
        <v>1932</v>
      </c>
      <c r="B351" s="87" t="s">
        <v>1933</v>
      </c>
    </row>
    <row r="352" spans="1:2" ht="12.75">
      <c r="A352" s="87" t="s">
        <v>1934</v>
      </c>
      <c r="B352" s="87" t="s">
        <v>1933</v>
      </c>
    </row>
    <row r="353" spans="1:2" ht="12.75">
      <c r="A353" s="87" t="s">
        <v>2214</v>
      </c>
      <c r="B353" s="87" t="s">
        <v>2050</v>
      </c>
    </row>
    <row r="354" spans="1:2" ht="12.75">
      <c r="A354" s="87" t="s">
        <v>2114</v>
      </c>
      <c r="B354" s="87" t="s">
        <v>1935</v>
      </c>
    </row>
    <row r="355" spans="1:2" ht="12.75">
      <c r="A355" s="87" t="s">
        <v>1220</v>
      </c>
      <c r="B355" s="87" t="s">
        <v>1936</v>
      </c>
    </row>
    <row r="356" spans="1:2" ht="12.75">
      <c r="A356" s="87" t="s">
        <v>1222</v>
      </c>
      <c r="B356" s="87" t="s">
        <v>1937</v>
      </c>
    </row>
    <row r="357" spans="1:2" ht="12.75">
      <c r="A357" s="87" t="s">
        <v>1938</v>
      </c>
      <c r="B357" s="87" t="s">
        <v>1939</v>
      </c>
    </row>
    <row r="358" spans="1:2" ht="12.75">
      <c r="A358" s="87" t="s">
        <v>1940</v>
      </c>
      <c r="B358" s="87" t="s">
        <v>1941</v>
      </c>
    </row>
    <row r="359" spans="1:2" ht="12.75">
      <c r="A359" s="87" t="s">
        <v>1942</v>
      </c>
      <c r="B359" s="87" t="s">
        <v>1943</v>
      </c>
    </row>
    <row r="360" spans="1:2" ht="12.75">
      <c r="A360" s="87" t="s">
        <v>1223</v>
      </c>
      <c r="B360" s="87" t="s">
        <v>2123</v>
      </c>
    </row>
    <row r="361" spans="1:2" ht="12.75">
      <c r="A361" s="87" t="s">
        <v>1224</v>
      </c>
      <c r="B361" s="87" t="s">
        <v>1944</v>
      </c>
    </row>
    <row r="362" spans="1:2" ht="12.75">
      <c r="A362" s="87" t="s">
        <v>1226</v>
      </c>
      <c r="B362" s="87" t="s">
        <v>2598</v>
      </c>
    </row>
    <row r="363" spans="1:2" ht="12.75">
      <c r="A363" s="87" t="s">
        <v>1945</v>
      </c>
      <c r="B363" s="87" t="s">
        <v>1946</v>
      </c>
    </row>
    <row r="364" spans="1:2" ht="12.75">
      <c r="A364" s="87" t="s">
        <v>1947</v>
      </c>
      <c r="B364" s="87" t="s">
        <v>1948</v>
      </c>
    </row>
    <row r="365" spans="1:2" ht="12.75">
      <c r="A365" s="87" t="s">
        <v>1949</v>
      </c>
      <c r="B365" s="87" t="s">
        <v>1950</v>
      </c>
    </row>
    <row r="366" spans="1:2" ht="12.75">
      <c r="A366" s="87" t="s">
        <v>1951</v>
      </c>
      <c r="B366" s="87" t="s">
        <v>719</v>
      </c>
    </row>
    <row r="367" spans="1:2" ht="12.75">
      <c r="A367" s="87" t="s">
        <v>1229</v>
      </c>
      <c r="B367" s="87" t="s">
        <v>557</v>
      </c>
    </row>
    <row r="368" spans="1:2" ht="12.75">
      <c r="A368" s="87" t="s">
        <v>1231</v>
      </c>
      <c r="B368" s="87" t="s">
        <v>557</v>
      </c>
    </row>
    <row r="369" spans="1:2" ht="12.75">
      <c r="A369" s="87" t="s">
        <v>1232</v>
      </c>
      <c r="B369" s="87" t="s">
        <v>720</v>
      </c>
    </row>
    <row r="370" spans="1:2" ht="12.75">
      <c r="A370" s="87" t="s">
        <v>721</v>
      </c>
      <c r="B370" s="87" t="s">
        <v>722</v>
      </c>
    </row>
    <row r="371" spans="1:2" ht="12.75">
      <c r="A371" s="87" t="s">
        <v>723</v>
      </c>
      <c r="B371" s="87" t="s">
        <v>724</v>
      </c>
    </row>
    <row r="372" spans="1:2" ht="12.75">
      <c r="A372" s="87" t="s">
        <v>725</v>
      </c>
      <c r="B372" s="87" t="s">
        <v>726</v>
      </c>
    </row>
    <row r="373" spans="1:2" ht="12.75">
      <c r="A373" s="87" t="s">
        <v>727</v>
      </c>
      <c r="B373" s="87" t="s">
        <v>560</v>
      </c>
    </row>
    <row r="374" spans="1:2" ht="12.75">
      <c r="A374" s="87" t="s">
        <v>728</v>
      </c>
      <c r="B374" s="87" t="s">
        <v>729</v>
      </c>
    </row>
    <row r="375" spans="1:2" ht="12.75">
      <c r="A375" s="87" t="s">
        <v>730</v>
      </c>
      <c r="B375" s="87" t="s">
        <v>731</v>
      </c>
    </row>
    <row r="376" spans="1:2" ht="12.75">
      <c r="A376" s="87" t="s">
        <v>732</v>
      </c>
      <c r="B376" s="87" t="s">
        <v>266</v>
      </c>
    </row>
    <row r="377" spans="1:2" ht="12.75">
      <c r="A377" s="87" t="s">
        <v>733</v>
      </c>
      <c r="B377" s="87" t="s">
        <v>267</v>
      </c>
    </row>
    <row r="378" spans="1:2" ht="12.75">
      <c r="A378" s="87" t="s">
        <v>734</v>
      </c>
      <c r="B378" s="87" t="s">
        <v>735</v>
      </c>
    </row>
    <row r="379" spans="1:2" ht="12.75">
      <c r="A379" s="87" t="s">
        <v>736</v>
      </c>
      <c r="B379" s="87" t="s">
        <v>737</v>
      </c>
    </row>
    <row r="380" spans="1:2" ht="12.75">
      <c r="A380" s="87" t="s">
        <v>2049</v>
      </c>
      <c r="B380" s="87" t="s">
        <v>2531</v>
      </c>
    </row>
    <row r="381" spans="1:2" ht="12.75">
      <c r="A381" s="87" t="s">
        <v>2051</v>
      </c>
      <c r="B381" s="87" t="s">
        <v>2532</v>
      </c>
    </row>
    <row r="382" spans="1:2" ht="12.75">
      <c r="A382" s="87" t="s">
        <v>738</v>
      </c>
      <c r="B382" s="87" t="s">
        <v>2532</v>
      </c>
    </row>
    <row r="383" spans="1:2" ht="12.75">
      <c r="A383" s="87" t="s">
        <v>50</v>
      </c>
      <c r="B383" s="87" t="s">
        <v>739</v>
      </c>
    </row>
    <row r="384" spans="1:2" ht="12.75">
      <c r="A384" s="87" t="s">
        <v>740</v>
      </c>
      <c r="B384" s="87" t="s">
        <v>741</v>
      </c>
    </row>
    <row r="385" spans="1:2" ht="12.75">
      <c r="A385" s="87" t="s">
        <v>2599</v>
      </c>
      <c r="B385" s="87" t="s">
        <v>742</v>
      </c>
    </row>
    <row r="386" spans="1:2" ht="12.75">
      <c r="A386" s="87" t="s">
        <v>558</v>
      </c>
      <c r="B386" s="87" t="s">
        <v>743</v>
      </c>
    </row>
    <row r="387" spans="1:2" ht="12.75">
      <c r="A387" s="87" t="s">
        <v>559</v>
      </c>
      <c r="B387" s="87" t="s">
        <v>744</v>
      </c>
    </row>
    <row r="388" spans="1:2" ht="12.75">
      <c r="A388" s="87" t="s">
        <v>614</v>
      </c>
      <c r="B388" s="87" t="s">
        <v>745</v>
      </c>
    </row>
    <row r="389" spans="1:2" ht="12.75">
      <c r="A389" s="87" t="s">
        <v>746</v>
      </c>
      <c r="B389" s="87" t="s">
        <v>747</v>
      </c>
    </row>
    <row r="390" spans="1:2" ht="12.75">
      <c r="A390" s="87" t="s">
        <v>748</v>
      </c>
      <c r="B390" s="87" t="s">
        <v>749</v>
      </c>
    </row>
    <row r="391" spans="1:2" ht="12.75">
      <c r="A391" s="87" t="s">
        <v>750</v>
      </c>
      <c r="B391" s="87" t="s">
        <v>751</v>
      </c>
    </row>
    <row r="392" spans="1:2" ht="12.75">
      <c r="A392" s="87" t="s">
        <v>752</v>
      </c>
      <c r="B392" s="87" t="s">
        <v>753</v>
      </c>
    </row>
    <row r="393" spans="1:2" ht="12.75">
      <c r="A393" s="87" t="s">
        <v>754</v>
      </c>
      <c r="B393" s="87" t="s">
        <v>755</v>
      </c>
    </row>
    <row r="394" spans="1:2" ht="12.75">
      <c r="A394" s="87" t="s">
        <v>756</v>
      </c>
      <c r="B394" s="87" t="s">
        <v>757</v>
      </c>
    </row>
    <row r="395" spans="1:2" ht="12.75">
      <c r="A395" s="87" t="s">
        <v>758</v>
      </c>
      <c r="B395" s="87" t="s">
        <v>757</v>
      </c>
    </row>
    <row r="396" spans="1:2" ht="12.75">
      <c r="A396" s="87" t="s">
        <v>759</v>
      </c>
      <c r="B396" s="87" t="s">
        <v>760</v>
      </c>
    </row>
    <row r="397" spans="1:2" ht="12.75">
      <c r="A397" s="87" t="s">
        <v>761</v>
      </c>
      <c r="B397" s="87" t="s">
        <v>760</v>
      </c>
    </row>
    <row r="398" spans="1:2" ht="12.75">
      <c r="A398" s="87" t="s">
        <v>2280</v>
      </c>
      <c r="B398" s="87" t="s">
        <v>2281</v>
      </c>
    </row>
    <row r="399" spans="1:2" ht="12.75">
      <c r="A399" s="87" t="s">
        <v>2282</v>
      </c>
      <c r="B399" s="87" t="s">
        <v>1743</v>
      </c>
    </row>
    <row r="400" spans="1:2" ht="12.75">
      <c r="A400" s="87" t="s">
        <v>2283</v>
      </c>
      <c r="B400" s="87" t="s">
        <v>2284</v>
      </c>
    </row>
    <row r="401" spans="1:2" ht="12.75">
      <c r="A401" s="87" t="s">
        <v>2285</v>
      </c>
      <c r="B401" s="87" t="s">
        <v>2286</v>
      </c>
    </row>
    <row r="402" spans="1:2" ht="12.75">
      <c r="A402" s="87" t="s">
        <v>615</v>
      </c>
      <c r="B402" s="87" t="s">
        <v>1745</v>
      </c>
    </row>
    <row r="403" spans="1:2" ht="12.75">
      <c r="A403" s="87" t="s">
        <v>2287</v>
      </c>
      <c r="B403" s="87" t="s">
        <v>1745</v>
      </c>
    </row>
    <row r="404" spans="1:2" ht="12.75">
      <c r="A404" s="87" t="s">
        <v>2288</v>
      </c>
      <c r="B404" s="87" t="s">
        <v>228</v>
      </c>
    </row>
    <row r="405" spans="1:2" ht="12.75">
      <c r="A405" s="87" t="s">
        <v>229</v>
      </c>
      <c r="B405" s="87" t="s">
        <v>230</v>
      </c>
    </row>
    <row r="406" spans="1:2" ht="12.75">
      <c r="A406" s="87" t="s">
        <v>231</v>
      </c>
      <c r="B406" s="87" t="s">
        <v>232</v>
      </c>
    </row>
    <row r="407" spans="1:2" ht="12.75">
      <c r="A407" s="87" t="s">
        <v>233</v>
      </c>
      <c r="B407" s="87" t="s">
        <v>234</v>
      </c>
    </row>
    <row r="408" spans="1:2" ht="12.75">
      <c r="A408" s="87" t="s">
        <v>2221</v>
      </c>
      <c r="B408" s="87" t="s">
        <v>235</v>
      </c>
    </row>
    <row r="409" spans="1:2" ht="12.75">
      <c r="A409" s="87" t="s">
        <v>2222</v>
      </c>
      <c r="B409" s="87" t="s">
        <v>236</v>
      </c>
    </row>
    <row r="410" spans="1:2" ht="12.75">
      <c r="A410" s="87" t="s">
        <v>237</v>
      </c>
      <c r="B410" s="87" t="s">
        <v>238</v>
      </c>
    </row>
    <row r="411" spans="1:2" ht="12.75">
      <c r="A411" s="87" t="s">
        <v>239</v>
      </c>
      <c r="B411" s="87" t="s">
        <v>240</v>
      </c>
    </row>
    <row r="412" spans="1:2" ht="12.75">
      <c r="A412" s="87" t="s">
        <v>241</v>
      </c>
      <c r="B412" s="87" t="s">
        <v>242</v>
      </c>
    </row>
    <row r="413" spans="1:2" ht="12.75">
      <c r="A413" s="87" t="s">
        <v>1321</v>
      </c>
      <c r="B413" s="87" t="s">
        <v>1483</v>
      </c>
    </row>
    <row r="414" spans="1:2" ht="12.75">
      <c r="A414" s="87" t="s">
        <v>1322</v>
      </c>
      <c r="B414" s="87" t="s">
        <v>1483</v>
      </c>
    </row>
    <row r="415" spans="1:2" ht="12.75">
      <c r="A415" s="87" t="s">
        <v>1323</v>
      </c>
      <c r="B415" s="87" t="s">
        <v>243</v>
      </c>
    </row>
    <row r="416" spans="1:2" ht="12.75">
      <c r="A416" s="87" t="s">
        <v>2125</v>
      </c>
      <c r="B416" s="87" t="s">
        <v>243</v>
      </c>
    </row>
    <row r="417" spans="1:2" ht="12.75">
      <c r="A417" s="87" t="s">
        <v>244</v>
      </c>
      <c r="B417" s="87" t="s">
        <v>1484</v>
      </c>
    </row>
    <row r="418" spans="1:2" ht="12.75">
      <c r="A418" s="87" t="s">
        <v>245</v>
      </c>
      <c r="B418" s="87" t="s">
        <v>1484</v>
      </c>
    </row>
    <row r="419" spans="1:2" ht="12.75">
      <c r="A419" s="87" t="s">
        <v>246</v>
      </c>
      <c r="B419" s="87" t="s">
        <v>247</v>
      </c>
    </row>
    <row r="420" spans="1:2" ht="12.75">
      <c r="A420" s="87" t="s">
        <v>248</v>
      </c>
      <c r="B420" s="87" t="s">
        <v>247</v>
      </c>
    </row>
    <row r="421" spans="1:2" ht="12.75">
      <c r="A421" s="87" t="s">
        <v>249</v>
      </c>
      <c r="B421" s="87" t="s">
        <v>250</v>
      </c>
    </row>
    <row r="422" spans="1:2" ht="12.75">
      <c r="A422" s="87" t="s">
        <v>251</v>
      </c>
      <c r="B422" s="87" t="s">
        <v>916</v>
      </c>
    </row>
    <row r="423" spans="1:2" ht="12.75">
      <c r="A423" s="87" t="s">
        <v>252</v>
      </c>
      <c r="B423" s="87" t="s">
        <v>253</v>
      </c>
    </row>
    <row r="424" spans="1:2" ht="12.75">
      <c r="A424" s="87" t="s">
        <v>2126</v>
      </c>
      <c r="B424" s="87" t="s">
        <v>254</v>
      </c>
    </row>
    <row r="425" spans="1:2" ht="12.75">
      <c r="A425" s="87" t="s">
        <v>2127</v>
      </c>
      <c r="B425" s="87" t="s">
        <v>255</v>
      </c>
    </row>
    <row r="426" spans="1:2" ht="12.75">
      <c r="A426" s="87" t="s">
        <v>791</v>
      </c>
      <c r="B426" s="87" t="s">
        <v>2289</v>
      </c>
    </row>
    <row r="427" spans="1:2" ht="12.75">
      <c r="A427" s="87" t="s">
        <v>2290</v>
      </c>
      <c r="B427" s="87" t="s">
        <v>2291</v>
      </c>
    </row>
    <row r="428" spans="1:2" ht="12.75">
      <c r="A428" s="87" t="s">
        <v>2292</v>
      </c>
      <c r="B428" s="87" t="s">
        <v>2293</v>
      </c>
    </row>
    <row r="429" spans="1:2" ht="12.75">
      <c r="A429" s="87" t="s">
        <v>2294</v>
      </c>
      <c r="B429" s="87" t="s">
        <v>2295</v>
      </c>
    </row>
    <row r="430" spans="1:2" ht="12.75">
      <c r="A430" s="87" t="s">
        <v>2296</v>
      </c>
      <c r="B430" s="87" t="s">
        <v>2297</v>
      </c>
    </row>
    <row r="431" spans="1:2" ht="12.75">
      <c r="A431" s="87" t="s">
        <v>2298</v>
      </c>
      <c r="B431" s="87" t="s">
        <v>2299</v>
      </c>
    </row>
    <row r="432" spans="1:2" ht="12.75">
      <c r="A432" s="87" t="s">
        <v>2300</v>
      </c>
      <c r="B432" s="87" t="s">
        <v>2301</v>
      </c>
    </row>
    <row r="433" spans="1:2" ht="12.75">
      <c r="A433" s="87" t="s">
        <v>2302</v>
      </c>
      <c r="B433" s="87" t="s">
        <v>1362</v>
      </c>
    </row>
    <row r="434" spans="1:2" ht="12.75">
      <c r="A434" s="87" t="s">
        <v>2528</v>
      </c>
      <c r="B434" s="87" t="s">
        <v>1363</v>
      </c>
    </row>
    <row r="435" spans="1:2" ht="12.75">
      <c r="A435" s="87" t="s">
        <v>2529</v>
      </c>
      <c r="B435" s="87" t="s">
        <v>1363</v>
      </c>
    </row>
    <row r="436" spans="1:2" ht="12.75">
      <c r="A436" s="87" t="s">
        <v>1993</v>
      </c>
      <c r="B436" s="87" t="s">
        <v>1364</v>
      </c>
    </row>
    <row r="437" spans="1:2" ht="12.75">
      <c r="A437" s="87" t="s">
        <v>1994</v>
      </c>
      <c r="B437" s="87" t="s">
        <v>1365</v>
      </c>
    </row>
    <row r="438" spans="1:2" ht="12.75">
      <c r="A438" s="87" t="s">
        <v>1995</v>
      </c>
      <c r="B438" s="87" t="s">
        <v>286</v>
      </c>
    </row>
    <row r="439" spans="1:2" ht="12.75">
      <c r="A439" s="87" t="s">
        <v>1151</v>
      </c>
      <c r="B439" s="87" t="s">
        <v>1175</v>
      </c>
    </row>
    <row r="440" spans="1:2" ht="12.75">
      <c r="A440" s="87" t="s">
        <v>1366</v>
      </c>
      <c r="B440" s="87" t="s">
        <v>1367</v>
      </c>
    </row>
    <row r="441" spans="1:2" ht="12.75">
      <c r="A441" s="87" t="s">
        <v>1368</v>
      </c>
      <c r="B441" s="87" t="s">
        <v>1369</v>
      </c>
    </row>
    <row r="442" spans="1:2" ht="12.75">
      <c r="A442" s="87" t="s">
        <v>1152</v>
      </c>
      <c r="B442" s="87" t="s">
        <v>1370</v>
      </c>
    </row>
    <row r="443" spans="1:2" ht="12.75">
      <c r="A443" s="87" t="s">
        <v>1371</v>
      </c>
      <c r="B443" s="87" t="s">
        <v>287</v>
      </c>
    </row>
    <row r="444" spans="1:2" ht="12.75">
      <c r="A444" s="87" t="s">
        <v>1372</v>
      </c>
      <c r="B444" s="87" t="s">
        <v>1373</v>
      </c>
    </row>
    <row r="445" spans="1:2" ht="12.75">
      <c r="A445" s="87" t="s">
        <v>1374</v>
      </c>
      <c r="B445" s="87" t="s">
        <v>1375</v>
      </c>
    </row>
    <row r="446" spans="1:2" ht="12.75">
      <c r="A446" s="87" t="s">
        <v>1153</v>
      </c>
      <c r="B446" s="87" t="s">
        <v>1376</v>
      </c>
    </row>
    <row r="447" spans="1:2" ht="12.75">
      <c r="A447" s="87" t="s">
        <v>1742</v>
      </c>
      <c r="B447" s="87" t="s">
        <v>1376</v>
      </c>
    </row>
    <row r="448" spans="1:2" ht="12.75">
      <c r="A448" s="87" t="s">
        <v>1744</v>
      </c>
      <c r="B448" s="87" t="s">
        <v>1377</v>
      </c>
    </row>
    <row r="449" spans="1:2" ht="12.75">
      <c r="A449" s="87" t="s">
        <v>1378</v>
      </c>
      <c r="B449" s="87" t="s">
        <v>1377</v>
      </c>
    </row>
    <row r="450" spans="1:2" ht="12.75">
      <c r="A450" s="87" t="s">
        <v>1379</v>
      </c>
      <c r="B450" s="87" t="s">
        <v>1377</v>
      </c>
    </row>
    <row r="451" spans="1:2" ht="12.75">
      <c r="A451" s="87" t="s">
        <v>917</v>
      </c>
      <c r="B451" s="87" t="s">
        <v>1380</v>
      </c>
    </row>
    <row r="452" spans="1:2" ht="12.75">
      <c r="A452" s="87" t="s">
        <v>1381</v>
      </c>
      <c r="B452" s="87" t="s">
        <v>1380</v>
      </c>
    </row>
    <row r="453" spans="1:2" ht="12.75">
      <c r="A453" s="87" t="s">
        <v>1382</v>
      </c>
      <c r="B453" s="87" t="s">
        <v>1380</v>
      </c>
    </row>
    <row r="454" spans="1:2" ht="12.75">
      <c r="A454" s="87" t="s">
        <v>1383</v>
      </c>
      <c r="B454" s="87" t="s">
        <v>1384</v>
      </c>
    </row>
    <row r="455" spans="1:2" ht="12.75">
      <c r="A455" s="87" t="s">
        <v>1385</v>
      </c>
      <c r="B455" s="87" t="s">
        <v>1386</v>
      </c>
    </row>
    <row r="456" spans="1:2" ht="12.75">
      <c r="A456" s="87" t="s">
        <v>1387</v>
      </c>
      <c r="B456" s="87" t="s">
        <v>1388</v>
      </c>
    </row>
    <row r="457" spans="1:2" ht="12.75">
      <c r="A457" s="87" t="s">
        <v>1389</v>
      </c>
      <c r="B457" s="87" t="s">
        <v>1390</v>
      </c>
    </row>
    <row r="458" spans="1:2" ht="12.75">
      <c r="A458" s="87" t="s">
        <v>1391</v>
      </c>
      <c r="B458" s="87" t="s">
        <v>802</v>
      </c>
    </row>
    <row r="459" spans="1:2" ht="12.75">
      <c r="A459" s="87" t="s">
        <v>803</v>
      </c>
      <c r="B459" s="87" t="s">
        <v>804</v>
      </c>
    </row>
    <row r="460" spans="1:2" ht="12.75">
      <c r="A460" s="87" t="s">
        <v>805</v>
      </c>
      <c r="B460" s="87" t="s">
        <v>806</v>
      </c>
    </row>
    <row r="461" spans="1:2" ht="12.75">
      <c r="A461" s="87" t="s">
        <v>807</v>
      </c>
      <c r="B461" s="87" t="s">
        <v>808</v>
      </c>
    </row>
    <row r="462" spans="1:2" ht="12.75">
      <c r="A462" s="87" t="s">
        <v>809</v>
      </c>
      <c r="B462" s="87" t="s">
        <v>810</v>
      </c>
    </row>
    <row r="463" spans="1:2" ht="12.75">
      <c r="A463" s="87" t="s">
        <v>811</v>
      </c>
      <c r="B463" s="87" t="s">
        <v>812</v>
      </c>
    </row>
    <row r="464" spans="1:2" ht="12.75">
      <c r="A464" s="87" t="s">
        <v>813</v>
      </c>
      <c r="B464" s="87" t="s">
        <v>814</v>
      </c>
    </row>
    <row r="465" spans="1:2" ht="12.75">
      <c r="A465" s="87" t="s">
        <v>815</v>
      </c>
      <c r="B465" s="87" t="s">
        <v>816</v>
      </c>
    </row>
    <row r="466" spans="1:2" ht="12.75">
      <c r="A466" s="87" t="s">
        <v>817</v>
      </c>
      <c r="B466" s="87" t="s">
        <v>762</v>
      </c>
    </row>
    <row r="467" spans="1:2" ht="12.75">
      <c r="A467" s="87" t="s">
        <v>1740</v>
      </c>
      <c r="B467" s="87" t="s">
        <v>763</v>
      </c>
    </row>
    <row r="468" spans="1:2" ht="12.75">
      <c r="A468" s="87" t="s">
        <v>764</v>
      </c>
      <c r="B468" s="87" t="s">
        <v>765</v>
      </c>
    </row>
    <row r="469" spans="1:2" ht="12.75">
      <c r="A469" s="87" t="s">
        <v>766</v>
      </c>
      <c r="B469" s="87" t="s">
        <v>765</v>
      </c>
    </row>
    <row r="470" spans="1:2" ht="12.75">
      <c r="A470" s="87" t="s">
        <v>767</v>
      </c>
      <c r="B470" s="87" t="s">
        <v>768</v>
      </c>
    </row>
    <row r="471" spans="1:2" ht="12.75">
      <c r="A471" s="87" t="s">
        <v>769</v>
      </c>
      <c r="B471" s="87" t="s">
        <v>768</v>
      </c>
    </row>
    <row r="472" spans="1:2" ht="12.75">
      <c r="A472" s="87" t="s">
        <v>770</v>
      </c>
      <c r="B472" s="87" t="s">
        <v>771</v>
      </c>
    </row>
    <row r="473" spans="1:2" ht="12.75">
      <c r="A473" s="87" t="s">
        <v>772</v>
      </c>
      <c r="B473" s="87" t="s">
        <v>773</v>
      </c>
    </row>
    <row r="474" spans="1:2" ht="12.75">
      <c r="A474" s="87" t="s">
        <v>774</v>
      </c>
      <c r="B474" s="87" t="s">
        <v>775</v>
      </c>
    </row>
    <row r="475" spans="1:2" ht="12.75">
      <c r="A475" s="87" t="s">
        <v>776</v>
      </c>
      <c r="B475" s="87" t="s">
        <v>777</v>
      </c>
    </row>
    <row r="476" spans="1:2" ht="12.75">
      <c r="A476" s="87" t="s">
        <v>778</v>
      </c>
      <c r="B476" s="87" t="s">
        <v>779</v>
      </c>
    </row>
    <row r="477" spans="1:2" ht="12.75">
      <c r="A477" s="87" t="s">
        <v>780</v>
      </c>
      <c r="B477" s="87" t="s">
        <v>781</v>
      </c>
    </row>
    <row r="478" spans="1:2" ht="12.75">
      <c r="A478" s="87" t="s">
        <v>782</v>
      </c>
      <c r="B478" s="87" t="s">
        <v>783</v>
      </c>
    </row>
    <row r="479" spans="1:2" ht="12.75">
      <c r="A479" s="87" t="s">
        <v>784</v>
      </c>
      <c r="B479" s="87" t="s">
        <v>785</v>
      </c>
    </row>
    <row r="480" spans="1:2" ht="12.75">
      <c r="A480" s="87" t="s">
        <v>786</v>
      </c>
      <c r="B480" s="87" t="s">
        <v>787</v>
      </c>
    </row>
    <row r="481" spans="1:2" ht="12.75">
      <c r="A481" s="87" t="s">
        <v>788</v>
      </c>
      <c r="B481" s="87" t="s">
        <v>789</v>
      </c>
    </row>
    <row r="482" spans="1:2" ht="12.75">
      <c r="A482" s="87" t="s">
        <v>790</v>
      </c>
      <c r="B482" s="87" t="s">
        <v>1873</v>
      </c>
    </row>
    <row r="483" spans="1:2" ht="12.75">
      <c r="A483" s="87" t="s">
        <v>1874</v>
      </c>
      <c r="B483" s="87" t="s">
        <v>1875</v>
      </c>
    </row>
    <row r="484" spans="1:2" ht="12.75">
      <c r="A484" s="87" t="s">
        <v>1876</v>
      </c>
      <c r="B484" s="87" t="s">
        <v>921</v>
      </c>
    </row>
    <row r="485" spans="1:2" ht="12.75">
      <c r="A485" s="87" t="s">
        <v>922</v>
      </c>
      <c r="B485" s="87" t="s">
        <v>923</v>
      </c>
    </row>
    <row r="486" spans="1:2" ht="12.75">
      <c r="A486" s="87" t="s">
        <v>924</v>
      </c>
      <c r="B486" s="87" t="s">
        <v>925</v>
      </c>
    </row>
    <row r="487" spans="1:2" ht="12.75">
      <c r="A487" s="87" t="s">
        <v>926</v>
      </c>
      <c r="B487" s="87" t="s">
        <v>4</v>
      </c>
    </row>
    <row r="488" spans="1:2" ht="12.75">
      <c r="A488" s="87" t="s">
        <v>927</v>
      </c>
      <c r="B488" s="87" t="s">
        <v>928</v>
      </c>
    </row>
    <row r="489" spans="1:2" ht="12.75">
      <c r="A489" s="87" t="s">
        <v>929</v>
      </c>
      <c r="B489" s="87" t="s">
        <v>930</v>
      </c>
    </row>
    <row r="490" spans="1:2" ht="12.75">
      <c r="A490" s="87" t="s">
        <v>931</v>
      </c>
      <c r="B490" s="87" t="s">
        <v>932</v>
      </c>
    </row>
    <row r="491" spans="1:2" ht="12.75">
      <c r="A491" s="87" t="s">
        <v>933</v>
      </c>
      <c r="B491" s="87" t="s">
        <v>934</v>
      </c>
    </row>
    <row r="492" spans="1:2" ht="12.75">
      <c r="A492" s="87" t="s">
        <v>935</v>
      </c>
      <c r="B492" s="87" t="s">
        <v>1516</v>
      </c>
    </row>
    <row r="493" spans="1:2" ht="12.75">
      <c r="A493" s="87" t="s">
        <v>1517</v>
      </c>
      <c r="B493" s="87" t="s">
        <v>1161</v>
      </c>
    </row>
    <row r="494" spans="1:2" ht="12.75">
      <c r="A494" s="87" t="s">
        <v>1518</v>
      </c>
      <c r="B494" s="87" t="s">
        <v>1519</v>
      </c>
    </row>
    <row r="495" spans="1:2" ht="12.75">
      <c r="A495" s="87" t="s">
        <v>1520</v>
      </c>
      <c r="B495" s="87" t="s">
        <v>2157</v>
      </c>
    </row>
    <row r="496" spans="1:2" ht="12.75">
      <c r="A496" s="87" t="s">
        <v>1521</v>
      </c>
      <c r="B496" s="87" t="s">
        <v>2158</v>
      </c>
    </row>
    <row r="497" spans="1:2" ht="12.75">
      <c r="A497" s="87" t="s">
        <v>1522</v>
      </c>
      <c r="B497" s="87" t="s">
        <v>1523</v>
      </c>
    </row>
    <row r="498" spans="1:2" ht="12.75">
      <c r="A498" s="87" t="s">
        <v>1524</v>
      </c>
      <c r="B498" s="87" t="s">
        <v>1525</v>
      </c>
    </row>
    <row r="499" spans="1:2" ht="12.75">
      <c r="A499" s="87" t="s">
        <v>1526</v>
      </c>
      <c r="B499" s="87" t="s">
        <v>1527</v>
      </c>
    </row>
    <row r="500" spans="1:2" ht="12.75">
      <c r="A500" s="87" t="s">
        <v>1528</v>
      </c>
      <c r="B500" s="87" t="s">
        <v>1529</v>
      </c>
    </row>
    <row r="501" spans="1:2" ht="12.75">
      <c r="A501" s="87" t="s">
        <v>1319</v>
      </c>
      <c r="B501" s="87" t="s">
        <v>1530</v>
      </c>
    </row>
    <row r="502" spans="1:2" ht="12.75">
      <c r="A502" s="87" t="s">
        <v>2</v>
      </c>
      <c r="B502" s="87" t="s">
        <v>1531</v>
      </c>
    </row>
    <row r="503" spans="1:2" ht="12.75">
      <c r="A503" s="87" t="s">
        <v>3</v>
      </c>
      <c r="B503" s="87" t="s">
        <v>1532</v>
      </c>
    </row>
    <row r="504" spans="1:2" ht="12.75">
      <c r="A504" s="87" t="s">
        <v>1533</v>
      </c>
      <c r="B504" s="87" t="s">
        <v>1534</v>
      </c>
    </row>
    <row r="505" spans="1:2" ht="12.75">
      <c r="A505" s="87" t="s">
        <v>5</v>
      </c>
      <c r="B505" s="87" t="s">
        <v>982</v>
      </c>
    </row>
    <row r="506" spans="1:2" ht="12.75">
      <c r="A506" s="87" t="s">
        <v>1535</v>
      </c>
      <c r="B506" s="87" t="s">
        <v>982</v>
      </c>
    </row>
    <row r="507" spans="1:2" ht="12.75">
      <c r="A507" s="87" t="s">
        <v>1157</v>
      </c>
      <c r="B507" s="87" t="s">
        <v>1536</v>
      </c>
    </row>
    <row r="508" spans="1:2" ht="12.75">
      <c r="A508" s="87" t="s">
        <v>1158</v>
      </c>
      <c r="B508" s="87" t="s">
        <v>1537</v>
      </c>
    </row>
    <row r="509" spans="1:2" ht="12.75">
      <c r="A509" s="87" t="s">
        <v>1159</v>
      </c>
      <c r="B509" s="87" t="s">
        <v>1538</v>
      </c>
    </row>
    <row r="510" spans="1:2" ht="12.75">
      <c r="A510" s="87" t="s">
        <v>1160</v>
      </c>
      <c r="B510" s="87" t="s">
        <v>1539</v>
      </c>
    </row>
    <row r="511" spans="1:2" ht="12.75">
      <c r="A511" s="87" t="s">
        <v>1540</v>
      </c>
      <c r="B511" s="87" t="s">
        <v>1539</v>
      </c>
    </row>
    <row r="512" spans="1:2" ht="12.75">
      <c r="A512" s="87" t="s">
        <v>1541</v>
      </c>
      <c r="B512" s="87" t="s">
        <v>1542</v>
      </c>
    </row>
    <row r="513" spans="1:2" ht="12.75">
      <c r="A513" s="87" t="s">
        <v>1543</v>
      </c>
      <c r="B513" s="87" t="s">
        <v>1544</v>
      </c>
    </row>
    <row r="514" spans="1:2" ht="12.75">
      <c r="A514" s="87" t="s">
        <v>1545</v>
      </c>
      <c r="B514" s="87" t="s">
        <v>1546</v>
      </c>
    </row>
    <row r="515" spans="1:2" ht="12.75">
      <c r="A515" s="87" t="s">
        <v>1547</v>
      </c>
      <c r="B515" s="87" t="s">
        <v>1548</v>
      </c>
    </row>
    <row r="516" spans="1:2" ht="12.75">
      <c r="A516" s="87" t="s">
        <v>1549</v>
      </c>
      <c r="B516" s="87" t="s">
        <v>1550</v>
      </c>
    </row>
    <row r="517" spans="1:2" ht="12.75">
      <c r="A517" s="87" t="s">
        <v>1551</v>
      </c>
      <c r="B517" s="87" t="s">
        <v>51</v>
      </c>
    </row>
    <row r="518" spans="1:2" ht="12.75">
      <c r="A518" s="87" t="s">
        <v>946</v>
      </c>
      <c r="B518" s="87" t="s">
        <v>947</v>
      </c>
    </row>
    <row r="519" spans="1:2" ht="12.75">
      <c r="A519" s="87" t="s">
        <v>948</v>
      </c>
      <c r="B519" s="87" t="s">
        <v>949</v>
      </c>
    </row>
    <row r="520" spans="1:2" ht="12.75">
      <c r="A520" s="87" t="s">
        <v>950</v>
      </c>
      <c r="B520" s="87" t="s">
        <v>951</v>
      </c>
    </row>
    <row r="521" spans="1:2" ht="12.75">
      <c r="A521" s="87" t="s">
        <v>952</v>
      </c>
      <c r="B521" s="87" t="s">
        <v>953</v>
      </c>
    </row>
    <row r="522" spans="1:2" ht="12.75">
      <c r="A522" s="87" t="s">
        <v>954</v>
      </c>
      <c r="B522" s="87" t="s">
        <v>955</v>
      </c>
    </row>
    <row r="523" spans="1:2" ht="12.75">
      <c r="A523" s="87" t="s">
        <v>956</v>
      </c>
      <c r="B523" s="87" t="s">
        <v>2441</v>
      </c>
    </row>
    <row r="524" spans="1:2" ht="12.75">
      <c r="A524" s="87" t="s">
        <v>957</v>
      </c>
      <c r="B524" s="87" t="s">
        <v>958</v>
      </c>
    </row>
    <row r="525" spans="1:2" ht="12.75">
      <c r="A525" s="87" t="s">
        <v>959</v>
      </c>
      <c r="B525" s="87" t="s">
        <v>960</v>
      </c>
    </row>
    <row r="526" spans="1:2" ht="12.75">
      <c r="A526" s="87" t="s">
        <v>961</v>
      </c>
      <c r="B526" s="87" t="s">
        <v>35</v>
      </c>
    </row>
    <row r="527" spans="1:2" ht="12.75">
      <c r="A527" s="87" t="s">
        <v>962</v>
      </c>
      <c r="B527" s="87" t="s">
        <v>2216</v>
      </c>
    </row>
    <row r="528" spans="1:2" ht="12.75">
      <c r="A528" s="87" t="s">
        <v>963</v>
      </c>
      <c r="B528" s="87" t="s">
        <v>574</v>
      </c>
    </row>
    <row r="529" spans="1:2" ht="12.75">
      <c r="A529" s="87" t="s">
        <v>964</v>
      </c>
      <c r="B529" s="87" t="s">
        <v>575</v>
      </c>
    </row>
    <row r="530" spans="1:2" ht="12.75">
      <c r="A530" s="87" t="s">
        <v>965</v>
      </c>
      <c r="B530" s="87" t="s">
        <v>576</v>
      </c>
    </row>
    <row r="531" spans="1:2" ht="12.75">
      <c r="A531" s="87" t="s">
        <v>966</v>
      </c>
      <c r="B531" s="87" t="s">
        <v>577</v>
      </c>
    </row>
    <row r="532" spans="1:2" ht="12.75">
      <c r="A532" s="87" t="s">
        <v>967</v>
      </c>
      <c r="B532" s="87" t="s">
        <v>968</v>
      </c>
    </row>
    <row r="533" spans="1:2" ht="12.75">
      <c r="A533" s="87" t="s">
        <v>969</v>
      </c>
      <c r="B533" s="87" t="s">
        <v>858</v>
      </c>
    </row>
    <row r="534" spans="1:2" ht="12.75">
      <c r="A534" s="87" t="s">
        <v>859</v>
      </c>
      <c r="B534" s="87" t="s">
        <v>1831</v>
      </c>
    </row>
    <row r="535" spans="1:2" ht="12.75">
      <c r="A535" s="87" t="s">
        <v>860</v>
      </c>
      <c r="B535" s="87" t="s">
        <v>861</v>
      </c>
    </row>
    <row r="536" spans="1:2" ht="12.75">
      <c r="A536" s="87" t="s">
        <v>862</v>
      </c>
      <c r="B536" s="87" t="s">
        <v>863</v>
      </c>
    </row>
    <row r="537" spans="1:2" ht="12.75">
      <c r="A537" s="87" t="s">
        <v>864</v>
      </c>
      <c r="B537" s="87" t="s">
        <v>616</v>
      </c>
    </row>
    <row r="538" spans="1:2" ht="12.75">
      <c r="A538" s="87" t="s">
        <v>865</v>
      </c>
      <c r="B538" s="87" t="s">
        <v>617</v>
      </c>
    </row>
    <row r="539" spans="1:2" ht="12.75">
      <c r="A539" s="87" t="s">
        <v>866</v>
      </c>
      <c r="B539" s="87" t="s">
        <v>618</v>
      </c>
    </row>
    <row r="540" spans="1:2" ht="12.75">
      <c r="A540" s="87" t="s">
        <v>867</v>
      </c>
      <c r="B540" s="87" t="s">
        <v>619</v>
      </c>
    </row>
    <row r="541" spans="1:2" ht="12.75">
      <c r="A541" s="87" t="s">
        <v>868</v>
      </c>
      <c r="B541" s="87" t="s">
        <v>869</v>
      </c>
    </row>
    <row r="542" spans="1:2" ht="12.75">
      <c r="A542" s="87" t="s">
        <v>870</v>
      </c>
      <c r="B542" s="87" t="s">
        <v>871</v>
      </c>
    </row>
    <row r="543" spans="1:2" ht="12.75">
      <c r="A543" s="87" t="s">
        <v>872</v>
      </c>
      <c r="B543" s="87" t="s">
        <v>15</v>
      </c>
    </row>
    <row r="544" spans="1:2" ht="12.75">
      <c r="A544" s="87" t="s">
        <v>873</v>
      </c>
      <c r="B544" s="87" t="s">
        <v>621</v>
      </c>
    </row>
    <row r="545" spans="1:2" ht="12.75">
      <c r="A545" s="87" t="s">
        <v>874</v>
      </c>
      <c r="B545" s="87" t="s">
        <v>875</v>
      </c>
    </row>
    <row r="546" spans="1:2" ht="12.75">
      <c r="A546" s="87" t="s">
        <v>876</v>
      </c>
      <c r="B546" s="87" t="s">
        <v>877</v>
      </c>
    </row>
    <row r="547" spans="1:2" ht="12.75">
      <c r="A547" s="87" t="s">
        <v>878</v>
      </c>
      <c r="B547" s="87" t="s">
        <v>622</v>
      </c>
    </row>
    <row r="548" spans="1:2" ht="12.75">
      <c r="A548" s="87" t="s">
        <v>879</v>
      </c>
      <c r="B548" s="87" t="s">
        <v>880</v>
      </c>
    </row>
    <row r="549" spans="1:2" ht="12.75">
      <c r="A549" s="87" t="s">
        <v>881</v>
      </c>
      <c r="B549" s="87" t="s">
        <v>882</v>
      </c>
    </row>
    <row r="550" spans="1:2" ht="12.75">
      <c r="A550" s="87" t="s">
        <v>883</v>
      </c>
      <c r="B550" s="87" t="s">
        <v>884</v>
      </c>
    </row>
    <row r="551" spans="1:2" ht="12.75">
      <c r="A551" s="87" t="s">
        <v>885</v>
      </c>
      <c r="B551" s="87" t="s">
        <v>886</v>
      </c>
    </row>
    <row r="552" spans="1:2" ht="12.75">
      <c r="A552" s="87" t="s">
        <v>887</v>
      </c>
      <c r="B552" s="87" t="s">
        <v>888</v>
      </c>
    </row>
    <row r="553" spans="1:2" ht="12.75">
      <c r="A553" s="87" t="s">
        <v>889</v>
      </c>
      <c r="B553" s="87" t="s">
        <v>45</v>
      </c>
    </row>
    <row r="554" spans="1:2" ht="12.75">
      <c r="A554" s="87" t="s">
        <v>890</v>
      </c>
      <c r="B554" s="87" t="s">
        <v>891</v>
      </c>
    </row>
    <row r="555" spans="1:2" ht="12.75">
      <c r="A555" s="87" t="s">
        <v>1555</v>
      </c>
      <c r="B555" s="87" t="s">
        <v>46</v>
      </c>
    </row>
    <row r="556" spans="1:2" ht="12.75">
      <c r="A556" s="87" t="s">
        <v>1556</v>
      </c>
      <c r="B556" s="87" t="s">
        <v>1557</v>
      </c>
    </row>
    <row r="557" spans="1:2" ht="12.75">
      <c r="A557" s="87" t="s">
        <v>1558</v>
      </c>
      <c r="B557" s="87" t="s">
        <v>1559</v>
      </c>
    </row>
    <row r="558" spans="1:2" ht="12.75">
      <c r="A558" s="87" t="s">
        <v>1560</v>
      </c>
      <c r="B558" s="87" t="s">
        <v>1561</v>
      </c>
    </row>
    <row r="559" spans="1:2" ht="12.75">
      <c r="A559" s="87" t="s">
        <v>1562</v>
      </c>
      <c r="B559" s="87" t="s">
        <v>1563</v>
      </c>
    </row>
    <row r="560" spans="1:2" ht="12.75">
      <c r="A560" s="87" t="s">
        <v>1564</v>
      </c>
      <c r="B560" s="87" t="s">
        <v>623</v>
      </c>
    </row>
    <row r="561" spans="1:2" ht="12.75">
      <c r="A561" s="87" t="s">
        <v>1565</v>
      </c>
      <c r="B561" s="87" t="s">
        <v>2043</v>
      </c>
    </row>
    <row r="562" spans="1:2" ht="12.75">
      <c r="A562" s="87" t="s">
        <v>1566</v>
      </c>
      <c r="B562" s="87" t="s">
        <v>2044</v>
      </c>
    </row>
    <row r="563" spans="1:2" ht="12.75">
      <c r="A563" s="87" t="s">
        <v>1567</v>
      </c>
      <c r="B563" s="87" t="s">
        <v>1568</v>
      </c>
    </row>
    <row r="564" spans="1:2" ht="12.75">
      <c r="A564" s="87" t="s">
        <v>1569</v>
      </c>
      <c r="B564" s="87" t="s">
        <v>43</v>
      </c>
    </row>
    <row r="565" spans="1:2" ht="12.75">
      <c r="A565" s="87" t="s">
        <v>1570</v>
      </c>
      <c r="B565" s="87" t="s">
        <v>1571</v>
      </c>
    </row>
    <row r="566" spans="1:2" ht="12.75">
      <c r="A566" s="87" t="s">
        <v>1572</v>
      </c>
      <c r="B566" s="87" t="s">
        <v>44</v>
      </c>
    </row>
    <row r="567" spans="1:2" ht="12.75">
      <c r="A567" s="87" t="s">
        <v>1573</v>
      </c>
      <c r="B567" s="87" t="s">
        <v>1574</v>
      </c>
    </row>
    <row r="568" spans="1:2" ht="12.75">
      <c r="A568" s="87" t="s">
        <v>1575</v>
      </c>
      <c r="B568" s="87" t="s">
        <v>1574</v>
      </c>
    </row>
    <row r="569" spans="1:2" ht="12.75">
      <c r="A569" s="87" t="s">
        <v>1576</v>
      </c>
      <c r="B569" s="87" t="s">
        <v>1090</v>
      </c>
    </row>
    <row r="570" spans="1:2" ht="12.75">
      <c r="A570" s="87" t="s">
        <v>1091</v>
      </c>
      <c r="B570" s="87" t="s">
        <v>49</v>
      </c>
    </row>
    <row r="571" spans="1:2" ht="12.75">
      <c r="A571" s="87" t="s">
        <v>1092</v>
      </c>
      <c r="B571" s="87" t="s">
        <v>1577</v>
      </c>
    </row>
    <row r="572" spans="1:2" ht="12.75">
      <c r="A572" s="87" t="s">
        <v>1578</v>
      </c>
      <c r="B572" s="87" t="s">
        <v>1579</v>
      </c>
    </row>
    <row r="573" spans="1:2" ht="12.75">
      <c r="A573" s="87" t="s">
        <v>1581</v>
      </c>
      <c r="B573" s="87" t="s">
        <v>1148</v>
      </c>
    </row>
    <row r="574" spans="1:2" ht="12.75">
      <c r="A574" s="87" t="s">
        <v>1583</v>
      </c>
      <c r="B574" s="87" t="s">
        <v>1584</v>
      </c>
    </row>
    <row r="575" spans="1:2" ht="12.75">
      <c r="A575" s="87" t="s">
        <v>1585</v>
      </c>
      <c r="B575" s="87" t="s">
        <v>1586</v>
      </c>
    </row>
    <row r="576" spans="1:2" ht="12.75">
      <c r="A576" s="87" t="s">
        <v>1587</v>
      </c>
      <c r="B576" s="87" t="s">
        <v>1588</v>
      </c>
    </row>
    <row r="577" spans="1:2" ht="12.75">
      <c r="A577" s="87" t="s">
        <v>1589</v>
      </c>
      <c r="B577" s="87" t="s">
        <v>1590</v>
      </c>
    </row>
    <row r="578" spans="1:2" ht="12.75">
      <c r="A578" s="87" t="s">
        <v>1591</v>
      </c>
      <c r="B578" s="87" t="s">
        <v>1592</v>
      </c>
    </row>
    <row r="579" spans="1:2" ht="12.75">
      <c r="A579" s="87" t="s">
        <v>1593</v>
      </c>
      <c r="B579" s="87" t="s">
        <v>1594</v>
      </c>
    </row>
    <row r="580" spans="1:2" ht="12.75">
      <c r="A580" s="87" t="s">
        <v>1595</v>
      </c>
      <c r="B580" s="87" t="s">
        <v>288</v>
      </c>
    </row>
    <row r="581" spans="1:2" ht="12.75">
      <c r="A581" s="87" t="s">
        <v>1596</v>
      </c>
      <c r="B581" s="87" t="s">
        <v>1597</v>
      </c>
    </row>
    <row r="582" spans="1:2" ht="12.75">
      <c r="A582" s="87" t="s">
        <v>1598</v>
      </c>
      <c r="B582" s="87" t="s">
        <v>1597</v>
      </c>
    </row>
    <row r="583" spans="1:2" ht="12.75">
      <c r="A583" s="87" t="s">
        <v>1599</v>
      </c>
      <c r="B583" s="87" t="s">
        <v>1600</v>
      </c>
    </row>
    <row r="584" spans="1:2" ht="12.75">
      <c r="A584" s="87" t="s">
        <v>1601</v>
      </c>
      <c r="B584" s="87" t="s">
        <v>1602</v>
      </c>
    </row>
    <row r="585" spans="1:2" ht="12.75">
      <c r="A585" s="87" t="s">
        <v>1603</v>
      </c>
      <c r="B585" s="87" t="s">
        <v>1604</v>
      </c>
    </row>
    <row r="586" spans="1:2" ht="12.75">
      <c r="A586" s="87" t="s">
        <v>1605</v>
      </c>
      <c r="B586" s="87" t="s">
        <v>1606</v>
      </c>
    </row>
    <row r="587" spans="1:2" ht="12.75">
      <c r="A587" s="87" t="s">
        <v>1607</v>
      </c>
      <c r="B587" s="87" t="s">
        <v>1608</v>
      </c>
    </row>
    <row r="588" spans="1:2" ht="12.75">
      <c r="A588" s="87" t="s">
        <v>1609</v>
      </c>
      <c r="B588" s="87" t="s">
        <v>1610</v>
      </c>
    </row>
    <row r="589" spans="1:2" ht="12.75">
      <c r="A589" s="87" t="s">
        <v>1611</v>
      </c>
      <c r="B589" s="87" t="s">
        <v>1612</v>
      </c>
    </row>
    <row r="590" spans="1:2" ht="12.75">
      <c r="A590" s="87" t="s">
        <v>1613</v>
      </c>
      <c r="B590" s="87" t="s">
        <v>1614</v>
      </c>
    </row>
    <row r="591" spans="1:2" ht="12.75">
      <c r="A591" s="87" t="s">
        <v>1615</v>
      </c>
      <c r="B591" s="87" t="s">
        <v>1616</v>
      </c>
    </row>
    <row r="592" spans="1:2" ht="12.75">
      <c r="A592" s="87" t="s">
        <v>1617</v>
      </c>
      <c r="B592" s="87" t="s">
        <v>75</v>
      </c>
    </row>
    <row r="593" spans="1:2" ht="12.75">
      <c r="A593" s="87" t="s">
        <v>76</v>
      </c>
      <c r="B593" s="87" t="s">
        <v>77</v>
      </c>
    </row>
    <row r="594" spans="1:2" ht="12.75">
      <c r="A594" s="87" t="s">
        <v>78</v>
      </c>
      <c r="B594" s="87" t="s">
        <v>79</v>
      </c>
    </row>
    <row r="595" spans="1:2" ht="12.75">
      <c r="A595" s="87" t="s">
        <v>80</v>
      </c>
      <c r="B595" s="87" t="s">
        <v>81</v>
      </c>
    </row>
    <row r="596" spans="1:2" ht="12.75">
      <c r="A596" s="87" t="s">
        <v>82</v>
      </c>
      <c r="B596" s="87" t="s">
        <v>83</v>
      </c>
    </row>
    <row r="597" spans="1:2" ht="12.75">
      <c r="A597" s="87" t="s">
        <v>84</v>
      </c>
      <c r="B597" s="87" t="s">
        <v>85</v>
      </c>
    </row>
    <row r="598" spans="1:2" ht="12.75">
      <c r="A598" s="87" t="s">
        <v>86</v>
      </c>
      <c r="B598" s="87" t="s">
        <v>87</v>
      </c>
    </row>
    <row r="599" spans="1:2" ht="12.75">
      <c r="A599" s="87" t="s">
        <v>88</v>
      </c>
      <c r="B599" s="87" t="s">
        <v>89</v>
      </c>
    </row>
    <row r="600" spans="1:2" ht="12.75">
      <c r="A600" s="87" t="s">
        <v>90</v>
      </c>
      <c r="B600" s="87" t="s">
        <v>91</v>
      </c>
    </row>
    <row r="601" spans="1:2" ht="12.75">
      <c r="A601" s="87" t="s">
        <v>92</v>
      </c>
      <c r="B601" s="87" t="s">
        <v>93</v>
      </c>
    </row>
    <row r="602" spans="1:2" ht="12.75">
      <c r="A602" s="87" t="s">
        <v>94</v>
      </c>
      <c r="B602" s="87" t="s">
        <v>561</v>
      </c>
    </row>
    <row r="603" spans="1:2" ht="12.75">
      <c r="A603" s="87" t="s">
        <v>95</v>
      </c>
      <c r="B603" s="87" t="s">
        <v>96</v>
      </c>
    </row>
    <row r="604" spans="1:2" ht="12.75">
      <c r="A604" s="87" t="s">
        <v>97</v>
      </c>
      <c r="B604" s="87" t="s">
        <v>98</v>
      </c>
    </row>
    <row r="605" spans="1:2" ht="12.75">
      <c r="A605" s="87" t="s">
        <v>99</v>
      </c>
      <c r="B605" s="87" t="s">
        <v>100</v>
      </c>
    </row>
    <row r="606" spans="1:2" ht="12.75">
      <c r="A606" s="87" t="s">
        <v>101</v>
      </c>
      <c r="B606" s="87" t="s">
        <v>102</v>
      </c>
    </row>
    <row r="607" spans="1:2" ht="12.75">
      <c r="A607" s="87" t="s">
        <v>103</v>
      </c>
      <c r="B607" s="87" t="s">
        <v>2596</v>
      </c>
    </row>
    <row r="608" spans="1:2" ht="12.75">
      <c r="A608" s="87" t="s">
        <v>104</v>
      </c>
      <c r="B608" s="87" t="s">
        <v>105</v>
      </c>
    </row>
    <row r="609" spans="1:2" ht="12.75">
      <c r="A609" s="87" t="s">
        <v>106</v>
      </c>
      <c r="B609" s="87" t="s">
        <v>107</v>
      </c>
    </row>
    <row r="610" spans="1:2" ht="12.75">
      <c r="A610" s="87" t="s">
        <v>108</v>
      </c>
      <c r="B610" s="87" t="s">
        <v>109</v>
      </c>
    </row>
    <row r="611" spans="1:2" ht="12.75">
      <c r="A611" s="87" t="s">
        <v>110</v>
      </c>
      <c r="B611" s="87" t="s">
        <v>111</v>
      </c>
    </row>
    <row r="612" spans="1:2" ht="12.75">
      <c r="A612" s="87" t="s">
        <v>112</v>
      </c>
      <c r="B612" s="87" t="s">
        <v>113</v>
      </c>
    </row>
    <row r="613" spans="1:2" ht="12.75">
      <c r="A613" s="87" t="s">
        <v>114</v>
      </c>
      <c r="B613" s="87" t="s">
        <v>115</v>
      </c>
    </row>
    <row r="614" spans="1:2" ht="12.75">
      <c r="A614" s="87" t="s">
        <v>116</v>
      </c>
      <c r="B614" s="87" t="s">
        <v>117</v>
      </c>
    </row>
    <row r="615" spans="1:2" ht="12.75">
      <c r="A615" s="87" t="s">
        <v>118</v>
      </c>
      <c r="B615" s="87" t="s">
        <v>119</v>
      </c>
    </row>
    <row r="616" spans="1:2" ht="12.75">
      <c r="A616" s="87" t="s">
        <v>120</v>
      </c>
      <c r="B616" s="87" t="s">
        <v>121</v>
      </c>
    </row>
    <row r="617" spans="1:2" ht="12.75">
      <c r="A617" s="87" t="s">
        <v>122</v>
      </c>
      <c r="B617" s="87" t="s">
        <v>123</v>
      </c>
    </row>
    <row r="618" spans="1:2" ht="12.75">
      <c r="A618" s="87" t="s">
        <v>124</v>
      </c>
      <c r="B618" s="87" t="s">
        <v>123</v>
      </c>
    </row>
    <row r="619" spans="1:2" ht="12.75">
      <c r="A619" s="87" t="s">
        <v>125</v>
      </c>
      <c r="B619" s="87" t="s">
        <v>126</v>
      </c>
    </row>
    <row r="620" spans="1:2" ht="12.75">
      <c r="A620" s="87" t="s">
        <v>127</v>
      </c>
      <c r="B620" s="87" t="s">
        <v>126</v>
      </c>
    </row>
    <row r="621" spans="1:2" ht="12.75">
      <c r="A621" s="87" t="s">
        <v>128</v>
      </c>
      <c r="B621" s="87" t="s">
        <v>129</v>
      </c>
    </row>
    <row r="622" spans="1:2" ht="12.75">
      <c r="A622" s="87" t="s">
        <v>130</v>
      </c>
      <c r="B622" s="87" t="s">
        <v>131</v>
      </c>
    </row>
    <row r="623" spans="1:2" ht="12.75">
      <c r="A623" s="87" t="s">
        <v>132</v>
      </c>
      <c r="B623" s="87" t="s">
        <v>133</v>
      </c>
    </row>
    <row r="624" spans="1:2" ht="12.75">
      <c r="A624" s="87" t="s">
        <v>134</v>
      </c>
      <c r="B624" s="87" t="s">
        <v>135</v>
      </c>
    </row>
    <row r="625" spans="1:2" ht="12.75">
      <c r="A625" s="87" t="s">
        <v>136</v>
      </c>
      <c r="B625" s="87" t="s">
        <v>137</v>
      </c>
    </row>
    <row r="626" spans="1:2" ht="12.75">
      <c r="A626" s="87" t="s">
        <v>138</v>
      </c>
      <c r="B626" s="87" t="s">
        <v>139</v>
      </c>
    </row>
    <row r="627" spans="1:2" ht="12.75">
      <c r="A627" s="87" t="s">
        <v>140</v>
      </c>
      <c r="B627" s="87" t="s">
        <v>141</v>
      </c>
    </row>
    <row r="628" spans="1:2" ht="12.75">
      <c r="A628" s="87" t="s">
        <v>142</v>
      </c>
      <c r="B628" s="87" t="s">
        <v>143</v>
      </c>
    </row>
    <row r="629" spans="1:2" ht="12.75">
      <c r="A629" s="87" t="s">
        <v>144</v>
      </c>
      <c r="B629" s="87" t="s">
        <v>143</v>
      </c>
    </row>
    <row r="630" spans="1:2" ht="12.75">
      <c r="A630" s="87" t="s">
        <v>2453</v>
      </c>
      <c r="B630" s="87" t="s">
        <v>145</v>
      </c>
    </row>
    <row r="631" spans="1:2" ht="12.75">
      <c r="A631" s="87" t="s">
        <v>2454</v>
      </c>
      <c r="B631" s="87" t="s">
        <v>1177</v>
      </c>
    </row>
    <row r="632" spans="1:2" ht="12.75">
      <c r="A632" s="87" t="s">
        <v>2455</v>
      </c>
      <c r="B632" s="87" t="s">
        <v>1177</v>
      </c>
    </row>
    <row r="633" spans="1:2" ht="12.75">
      <c r="A633" s="87" t="s">
        <v>2456</v>
      </c>
      <c r="B633" s="87" t="s">
        <v>1178</v>
      </c>
    </row>
    <row r="634" spans="1:2" ht="12.75">
      <c r="A634" s="87" t="s">
        <v>983</v>
      </c>
      <c r="B634" s="87" t="s">
        <v>1178</v>
      </c>
    </row>
    <row r="635" spans="1:2" ht="12.75">
      <c r="A635" s="87" t="s">
        <v>984</v>
      </c>
      <c r="B635" s="87" t="s">
        <v>1179</v>
      </c>
    </row>
    <row r="636" spans="1:2" ht="12.75">
      <c r="A636" s="87" t="s">
        <v>985</v>
      </c>
      <c r="B636" s="87" t="s">
        <v>1179</v>
      </c>
    </row>
    <row r="637" spans="1:2" ht="12.75">
      <c r="A637" s="87" t="s">
        <v>986</v>
      </c>
      <c r="B637" s="87" t="s">
        <v>1180</v>
      </c>
    </row>
    <row r="638" spans="1:2" ht="12.75">
      <c r="A638" s="87" t="s">
        <v>987</v>
      </c>
      <c r="B638" s="87" t="s">
        <v>1180</v>
      </c>
    </row>
    <row r="639" spans="1:2" ht="12.75">
      <c r="A639" s="87" t="s">
        <v>2128</v>
      </c>
      <c r="B639" s="87" t="s">
        <v>1181</v>
      </c>
    </row>
    <row r="640" spans="1:2" ht="12.75">
      <c r="A640" s="87" t="s">
        <v>2042</v>
      </c>
      <c r="B640" s="87" t="s">
        <v>1182</v>
      </c>
    </row>
    <row r="641" spans="1:2" ht="12.75">
      <c r="A641" s="87" t="s">
        <v>1183</v>
      </c>
      <c r="B641" s="87" t="s">
        <v>1182</v>
      </c>
    </row>
    <row r="642" spans="1:2" ht="12.75">
      <c r="A642" s="87" t="s">
        <v>303</v>
      </c>
      <c r="B642" s="87" t="s">
        <v>1184</v>
      </c>
    </row>
    <row r="643" spans="1:2" ht="12.75">
      <c r="A643" s="87" t="s">
        <v>2442</v>
      </c>
      <c r="B643" s="87" t="s">
        <v>1185</v>
      </c>
    </row>
    <row r="644" spans="1:2" ht="12.75">
      <c r="A644" s="87" t="s">
        <v>34</v>
      </c>
      <c r="B644" s="87" t="s">
        <v>1186</v>
      </c>
    </row>
    <row r="645" spans="1:2" ht="12.75">
      <c r="A645" s="87" t="s">
        <v>47</v>
      </c>
      <c r="B645" s="87" t="s">
        <v>1187</v>
      </c>
    </row>
    <row r="646" spans="1:2" ht="12.75">
      <c r="A646" s="87" t="s">
        <v>48</v>
      </c>
      <c r="B646" s="87" t="s">
        <v>1188</v>
      </c>
    </row>
    <row r="647" spans="1:2" ht="12.75">
      <c r="A647" s="87" t="s">
        <v>1189</v>
      </c>
      <c r="B647" s="87" t="s">
        <v>1188</v>
      </c>
    </row>
    <row r="648" spans="1:2" ht="12.75">
      <c r="A648" s="87" t="s">
        <v>1046</v>
      </c>
      <c r="B648" s="87" t="s">
        <v>1190</v>
      </c>
    </row>
    <row r="649" spans="1:2" ht="12.75">
      <c r="A649" s="87" t="s">
        <v>1149</v>
      </c>
      <c r="B649" s="87" t="s">
        <v>1191</v>
      </c>
    </row>
    <row r="650" spans="1:2" ht="12.75">
      <c r="A650" s="87" t="s">
        <v>1150</v>
      </c>
      <c r="B650" s="87" t="s">
        <v>1192</v>
      </c>
    </row>
    <row r="651" spans="1:2" ht="12.75">
      <c r="A651" s="87" t="s">
        <v>2389</v>
      </c>
      <c r="B651" s="87" t="s">
        <v>1193</v>
      </c>
    </row>
    <row r="652" spans="1:2" ht="12.75">
      <c r="A652" s="87" t="s">
        <v>1031</v>
      </c>
      <c r="B652" s="87" t="s">
        <v>1997</v>
      </c>
    </row>
    <row r="653" spans="1:2" ht="12.75">
      <c r="A653" s="87" t="s">
        <v>1194</v>
      </c>
      <c r="B653" s="87" t="s">
        <v>1195</v>
      </c>
    </row>
    <row r="654" spans="1:2" ht="12.75">
      <c r="A654" s="87" t="s">
        <v>1196</v>
      </c>
      <c r="B654" s="87" t="s">
        <v>1197</v>
      </c>
    </row>
    <row r="655" spans="1:2" ht="12.75">
      <c r="A655" s="87" t="s">
        <v>1198</v>
      </c>
      <c r="B655" s="87" t="s">
        <v>1199</v>
      </c>
    </row>
    <row r="656" spans="1:2" ht="12.75">
      <c r="A656" s="87" t="s">
        <v>1200</v>
      </c>
      <c r="B656" s="87" t="s">
        <v>1199</v>
      </c>
    </row>
    <row r="657" spans="1:2" ht="12.75">
      <c r="A657" s="87" t="s">
        <v>1201</v>
      </c>
      <c r="B657" s="87" t="s">
        <v>1202</v>
      </c>
    </row>
    <row r="658" spans="1:2" ht="12.75">
      <c r="A658" s="87" t="s">
        <v>1203</v>
      </c>
      <c r="B658" s="87" t="s">
        <v>1202</v>
      </c>
    </row>
    <row r="659" spans="1:2" ht="12.75">
      <c r="A659" s="87" t="s">
        <v>2223</v>
      </c>
      <c r="B659" s="87" t="s">
        <v>1204</v>
      </c>
    </row>
    <row r="660" spans="1:2" ht="12.75">
      <c r="A660" s="87" t="s">
        <v>2224</v>
      </c>
      <c r="B660" s="87" t="s">
        <v>1205</v>
      </c>
    </row>
    <row r="661" spans="1:2" ht="12.75">
      <c r="A661" s="87" t="s">
        <v>289</v>
      </c>
      <c r="B661" s="87" t="s">
        <v>1205</v>
      </c>
    </row>
    <row r="662" spans="1:2" ht="12.75">
      <c r="A662" s="87" t="s">
        <v>2225</v>
      </c>
      <c r="B662" s="87" t="s">
        <v>1206</v>
      </c>
    </row>
    <row r="663" spans="1:2" ht="12.75">
      <c r="A663" s="87" t="s">
        <v>1207</v>
      </c>
      <c r="B663" s="87" t="s">
        <v>1206</v>
      </c>
    </row>
    <row r="664" spans="1:2" ht="12.75">
      <c r="A664" s="87" t="s">
        <v>2226</v>
      </c>
      <c r="B664" s="87" t="s">
        <v>1208</v>
      </c>
    </row>
    <row r="665" spans="1:2" ht="12.75">
      <c r="A665" s="87" t="s">
        <v>2227</v>
      </c>
      <c r="B665" s="87" t="s">
        <v>1208</v>
      </c>
    </row>
    <row r="666" spans="1:2" ht="12.75">
      <c r="A666" s="87" t="s">
        <v>1209</v>
      </c>
      <c r="B666" s="87" t="s">
        <v>1210</v>
      </c>
    </row>
    <row r="667" spans="1:2" ht="12.75">
      <c r="A667" s="87" t="s">
        <v>1211</v>
      </c>
      <c r="B667" s="87" t="s">
        <v>1210</v>
      </c>
    </row>
    <row r="668" spans="1:2" ht="12.75">
      <c r="A668" s="87" t="s">
        <v>1212</v>
      </c>
      <c r="B668" s="87" t="s">
        <v>1213</v>
      </c>
    </row>
    <row r="669" spans="1:2" ht="12.75">
      <c r="A669" s="87" t="s">
        <v>1214</v>
      </c>
      <c r="B669" s="87" t="s">
        <v>1215</v>
      </c>
    </row>
    <row r="670" spans="1:2" ht="12.75">
      <c r="A670" s="87" t="s">
        <v>1216</v>
      </c>
      <c r="B670" s="87" t="s">
        <v>1215</v>
      </c>
    </row>
    <row r="671" spans="1:2" ht="12.75">
      <c r="A671" s="87" t="s">
        <v>1217</v>
      </c>
      <c r="B671" s="87" t="s">
        <v>1218</v>
      </c>
    </row>
    <row r="672" spans="1:2" ht="12.75">
      <c r="A672" s="87" t="s">
        <v>1219</v>
      </c>
      <c r="B672" s="87" t="s">
        <v>1628</v>
      </c>
    </row>
    <row r="673" spans="1:2" ht="12.75">
      <c r="A673" s="87" t="s">
        <v>1629</v>
      </c>
      <c r="B673" s="87" t="s">
        <v>1630</v>
      </c>
    </row>
    <row r="674" spans="1:2" ht="12.75">
      <c r="A674" s="87" t="s">
        <v>1631</v>
      </c>
      <c r="B674" s="87" t="s">
        <v>1632</v>
      </c>
    </row>
    <row r="675" spans="1:2" ht="12.75">
      <c r="A675" s="87" t="s">
        <v>1633</v>
      </c>
      <c r="B675" s="87" t="s">
        <v>1632</v>
      </c>
    </row>
    <row r="676" spans="1:2" ht="12.75">
      <c r="A676" s="87" t="s">
        <v>1634</v>
      </c>
      <c r="B676" s="87" t="s">
        <v>1977</v>
      </c>
    </row>
    <row r="677" spans="1:2" ht="12.75">
      <c r="A677" s="87" t="s">
        <v>1635</v>
      </c>
      <c r="B677" s="87" t="s">
        <v>1636</v>
      </c>
    </row>
    <row r="678" spans="1:2" ht="12.75">
      <c r="A678" s="87" t="s">
        <v>1637</v>
      </c>
      <c r="B678" s="87" t="s">
        <v>1638</v>
      </c>
    </row>
    <row r="679" spans="1:2" ht="12.75">
      <c r="A679" s="87" t="s">
        <v>1639</v>
      </c>
      <c r="B679" s="87" t="s">
        <v>1640</v>
      </c>
    </row>
    <row r="680" spans="1:2" ht="12.75">
      <c r="A680" s="87" t="s">
        <v>1641</v>
      </c>
      <c r="B680" s="87" t="s">
        <v>1642</v>
      </c>
    </row>
    <row r="681" spans="1:2" ht="12.75">
      <c r="A681" s="87" t="s">
        <v>1643</v>
      </c>
      <c r="B681" s="87" t="s">
        <v>1644</v>
      </c>
    </row>
    <row r="682" spans="1:2" ht="12.75">
      <c r="A682" s="87" t="s">
        <v>1645</v>
      </c>
      <c r="B682" s="87" t="s">
        <v>1646</v>
      </c>
    </row>
    <row r="683" spans="1:2" ht="12.75">
      <c r="A683" s="87" t="s">
        <v>1647</v>
      </c>
      <c r="B683" s="87" t="s">
        <v>1648</v>
      </c>
    </row>
    <row r="684" spans="1:2" ht="12.75">
      <c r="A684" s="87" t="s">
        <v>1649</v>
      </c>
      <c r="B684" s="87" t="s">
        <v>1650</v>
      </c>
    </row>
    <row r="685" spans="1:2" ht="12.75">
      <c r="A685" s="87" t="s">
        <v>1651</v>
      </c>
      <c r="B685" s="87" t="s">
        <v>1652</v>
      </c>
    </row>
    <row r="686" spans="1:2" ht="12.75">
      <c r="A686" s="87" t="s">
        <v>1653</v>
      </c>
      <c r="B686" s="87" t="s">
        <v>1654</v>
      </c>
    </row>
    <row r="687" spans="1:2" ht="12.75">
      <c r="A687" s="87" t="s">
        <v>1655</v>
      </c>
      <c r="B687" s="87" t="s">
        <v>1656</v>
      </c>
    </row>
    <row r="688" spans="1:2" ht="12.75">
      <c r="A688" s="87" t="s">
        <v>1657</v>
      </c>
      <c r="B688" s="87" t="s">
        <v>1658</v>
      </c>
    </row>
    <row r="689" spans="1:2" ht="12.75">
      <c r="A689" s="87" t="s">
        <v>1659</v>
      </c>
      <c r="B689" s="87" t="s">
        <v>1660</v>
      </c>
    </row>
    <row r="690" spans="1:2" ht="12.75">
      <c r="A690" s="87" t="s">
        <v>1661</v>
      </c>
      <c r="B690" s="87" t="s">
        <v>1662</v>
      </c>
    </row>
    <row r="691" spans="1:2" ht="12.75">
      <c r="A691" s="87" t="s">
        <v>1663</v>
      </c>
      <c r="B691" s="87" t="s">
        <v>1664</v>
      </c>
    </row>
    <row r="692" spans="1:2" ht="12.75">
      <c r="A692" s="87" t="s">
        <v>1665</v>
      </c>
      <c r="B692" s="87" t="s">
        <v>1666</v>
      </c>
    </row>
    <row r="693" spans="1:2" ht="12.75">
      <c r="A693" s="87" t="s">
        <v>1667</v>
      </c>
      <c r="B693" s="87" t="s">
        <v>1666</v>
      </c>
    </row>
    <row r="694" spans="1:2" ht="12.75">
      <c r="A694" s="87" t="s">
        <v>2228</v>
      </c>
      <c r="B694" s="87" t="s">
        <v>1668</v>
      </c>
    </row>
    <row r="695" spans="1:2" ht="12.75">
      <c r="A695" s="87" t="s">
        <v>2229</v>
      </c>
      <c r="B695" s="87" t="s">
        <v>1669</v>
      </c>
    </row>
    <row r="696" spans="1:2" ht="12.75">
      <c r="A696" s="87" t="s">
        <v>2230</v>
      </c>
      <c r="B696" s="87" t="s">
        <v>1669</v>
      </c>
    </row>
    <row r="697" spans="1:2" ht="12.75">
      <c r="A697" s="87" t="s">
        <v>2231</v>
      </c>
      <c r="B697" s="87" t="s">
        <v>1670</v>
      </c>
    </row>
    <row r="698" spans="1:2" ht="12.75">
      <c r="A698" s="87" t="s">
        <v>1671</v>
      </c>
      <c r="B698" s="87" t="s">
        <v>1670</v>
      </c>
    </row>
    <row r="699" spans="1:2" ht="12.75">
      <c r="A699" s="87" t="s">
        <v>1999</v>
      </c>
      <c r="B699" s="87" t="s">
        <v>1672</v>
      </c>
    </row>
    <row r="700" spans="1:2" ht="12.75">
      <c r="A700" s="87" t="s">
        <v>2000</v>
      </c>
      <c r="B700" s="87" t="s">
        <v>1673</v>
      </c>
    </row>
    <row r="701" spans="1:2" ht="12.75">
      <c r="A701" s="87" t="s">
        <v>2001</v>
      </c>
      <c r="B701" s="87" t="s">
        <v>1673</v>
      </c>
    </row>
    <row r="702" spans="1:2" ht="12.75">
      <c r="A702" s="87" t="s">
        <v>2002</v>
      </c>
      <c r="B702" s="87" t="s">
        <v>1674</v>
      </c>
    </row>
    <row r="703" spans="1:2" ht="12.75">
      <c r="A703" s="87" t="s">
        <v>602</v>
      </c>
      <c r="B703" s="87" t="s">
        <v>1674</v>
      </c>
    </row>
    <row r="704" spans="1:2" ht="12.75">
      <c r="A704" s="87" t="s">
        <v>1675</v>
      </c>
      <c r="B704" s="87" t="s">
        <v>1676</v>
      </c>
    </row>
    <row r="705" spans="1:2" ht="12.75">
      <c r="A705" s="87" t="s">
        <v>1677</v>
      </c>
      <c r="B705" s="87" t="s">
        <v>1676</v>
      </c>
    </row>
    <row r="706" spans="1:2" ht="12.75">
      <c r="A706" s="87" t="s">
        <v>1678</v>
      </c>
      <c r="B706" s="87" t="s">
        <v>1679</v>
      </c>
    </row>
    <row r="707" spans="1:2" ht="12.75">
      <c r="A707" s="87" t="s">
        <v>1680</v>
      </c>
      <c r="B707" s="87" t="s">
        <v>1679</v>
      </c>
    </row>
    <row r="708" spans="1:2" ht="12.75">
      <c r="A708" s="87" t="s">
        <v>603</v>
      </c>
      <c r="B708" s="87" t="s">
        <v>1681</v>
      </c>
    </row>
    <row r="709" spans="1:2" ht="12.75">
      <c r="A709" s="87" t="s">
        <v>1682</v>
      </c>
      <c r="B709" s="87" t="s">
        <v>1681</v>
      </c>
    </row>
    <row r="710" spans="1:2" ht="12.75">
      <c r="A710" s="87" t="s">
        <v>1683</v>
      </c>
      <c r="B710" s="87" t="s">
        <v>1166</v>
      </c>
    </row>
    <row r="711" spans="1:2" ht="12.75">
      <c r="A711" s="87" t="s">
        <v>1167</v>
      </c>
      <c r="B711" s="87" t="s">
        <v>1168</v>
      </c>
    </row>
    <row r="712" spans="1:2" ht="12.75">
      <c r="A712" s="87" t="s">
        <v>1169</v>
      </c>
      <c r="B712" s="87" t="s">
        <v>1170</v>
      </c>
    </row>
    <row r="713" spans="1:2" ht="12.75">
      <c r="A713" s="87" t="s">
        <v>1171</v>
      </c>
      <c r="B713" s="87" t="s">
        <v>1172</v>
      </c>
    </row>
    <row r="714" spans="1:2" ht="12.75">
      <c r="A714" s="87" t="s">
        <v>604</v>
      </c>
      <c r="B714" s="87" t="s">
        <v>1173</v>
      </c>
    </row>
    <row r="715" spans="1:2" ht="12.75">
      <c r="A715" s="87" t="s">
        <v>605</v>
      </c>
      <c r="B715" s="87" t="s">
        <v>1174</v>
      </c>
    </row>
    <row r="716" spans="1:2" ht="12.75">
      <c r="A716" s="87" t="s">
        <v>1996</v>
      </c>
      <c r="B716" s="87" t="s">
        <v>1241</v>
      </c>
    </row>
    <row r="717" spans="1:2" ht="12.75">
      <c r="A717" s="87" t="s">
        <v>1998</v>
      </c>
      <c r="B717" s="87" t="s">
        <v>1242</v>
      </c>
    </row>
    <row r="718" spans="1:2" ht="12.75">
      <c r="A718" s="87" t="s">
        <v>1243</v>
      </c>
      <c r="B718" s="87" t="s">
        <v>624</v>
      </c>
    </row>
    <row r="719" spans="1:2" ht="12.75">
      <c r="A719" s="87" t="s">
        <v>625</v>
      </c>
      <c r="B719" s="87" t="s">
        <v>626</v>
      </c>
    </row>
    <row r="720" spans="1:2" ht="12.75">
      <c r="A720" s="87" t="s">
        <v>627</v>
      </c>
      <c r="B720" s="87" t="s">
        <v>628</v>
      </c>
    </row>
    <row r="721" spans="1:2" ht="12.75">
      <c r="A721" s="87" t="s">
        <v>1971</v>
      </c>
      <c r="B721" s="87" t="s">
        <v>629</v>
      </c>
    </row>
    <row r="722" spans="1:2" ht="12.75">
      <c r="A722" s="87" t="s">
        <v>2191</v>
      </c>
      <c r="B722" s="87" t="s">
        <v>630</v>
      </c>
    </row>
    <row r="723" spans="1:2" ht="12.75">
      <c r="A723" s="87" t="s">
        <v>2192</v>
      </c>
      <c r="B723" s="87" t="s">
        <v>631</v>
      </c>
    </row>
    <row r="724" spans="1:2" ht="12.75">
      <c r="A724" s="87" t="s">
        <v>632</v>
      </c>
      <c r="B724" s="87" t="s">
        <v>633</v>
      </c>
    </row>
    <row r="725" spans="1:2" ht="12.75">
      <c r="A725" s="87" t="s">
        <v>2193</v>
      </c>
      <c r="B725" s="87" t="s">
        <v>634</v>
      </c>
    </row>
    <row r="726" spans="1:2" ht="12.75">
      <c r="A726" s="87" t="s">
        <v>2194</v>
      </c>
      <c r="B726" s="87" t="s">
        <v>634</v>
      </c>
    </row>
    <row r="727" spans="1:2" ht="12.75">
      <c r="A727" s="87" t="s">
        <v>635</v>
      </c>
      <c r="B727" s="87" t="s">
        <v>1251</v>
      </c>
    </row>
    <row r="728" spans="1:2" ht="12.75">
      <c r="A728" s="87" t="s">
        <v>1252</v>
      </c>
      <c r="B728" s="87" t="s">
        <v>1251</v>
      </c>
    </row>
    <row r="729" spans="1:2" ht="12.75">
      <c r="A729" s="87" t="s">
        <v>1253</v>
      </c>
      <c r="B729" s="87" t="s">
        <v>1254</v>
      </c>
    </row>
    <row r="730" spans="1:2" ht="12.75">
      <c r="A730" s="87" t="s">
        <v>1255</v>
      </c>
      <c r="B730" s="87" t="s">
        <v>271</v>
      </c>
    </row>
    <row r="731" spans="1:2" ht="12.75">
      <c r="A731" s="87" t="s">
        <v>1256</v>
      </c>
      <c r="B731" s="87" t="s">
        <v>1257</v>
      </c>
    </row>
    <row r="732" spans="1:2" ht="12.75">
      <c r="A732" s="87" t="s">
        <v>1258</v>
      </c>
      <c r="B732" s="87" t="s">
        <v>1259</v>
      </c>
    </row>
    <row r="733" spans="1:2" ht="12.75">
      <c r="A733" s="87" t="s">
        <v>2195</v>
      </c>
      <c r="B733" s="87" t="s">
        <v>1260</v>
      </c>
    </row>
    <row r="734" spans="1:2" ht="12.75">
      <c r="A734" s="87" t="s">
        <v>2196</v>
      </c>
      <c r="B734" s="87" t="s">
        <v>1261</v>
      </c>
    </row>
    <row r="735" spans="1:2" ht="12.75">
      <c r="A735" s="87" t="s">
        <v>2197</v>
      </c>
      <c r="B735" s="87" t="s">
        <v>273</v>
      </c>
    </row>
    <row r="736" spans="1:2" ht="12.75">
      <c r="A736" s="87" t="s">
        <v>2198</v>
      </c>
      <c r="B736" s="87" t="s">
        <v>1262</v>
      </c>
    </row>
    <row r="737" spans="1:2" ht="12.75">
      <c r="A737" s="87" t="s">
        <v>972</v>
      </c>
      <c r="B737" s="87" t="s">
        <v>274</v>
      </c>
    </row>
    <row r="738" spans="1:2" ht="12.75">
      <c r="A738" s="87" t="s">
        <v>1263</v>
      </c>
      <c r="B738" s="87" t="s">
        <v>274</v>
      </c>
    </row>
    <row r="739" spans="1:2" ht="12.75">
      <c r="A739" s="87" t="s">
        <v>1264</v>
      </c>
      <c r="B739" s="87" t="s">
        <v>275</v>
      </c>
    </row>
    <row r="740" spans="1:2" ht="12.75">
      <c r="A740" s="87" t="s">
        <v>1265</v>
      </c>
      <c r="B740" s="87" t="s">
        <v>275</v>
      </c>
    </row>
    <row r="741" spans="1:2" ht="12.75">
      <c r="A741" s="87" t="s">
        <v>272</v>
      </c>
      <c r="B741" s="87" t="s">
        <v>1266</v>
      </c>
    </row>
    <row r="742" spans="1:2" ht="12.75">
      <c r="A742" s="87" t="s">
        <v>1267</v>
      </c>
      <c r="B742" s="87" t="s">
        <v>1268</v>
      </c>
    </row>
    <row r="743" spans="1:2" ht="12.75">
      <c r="A743" s="87" t="s">
        <v>1269</v>
      </c>
      <c r="B743" s="87" t="s">
        <v>1270</v>
      </c>
    </row>
    <row r="744" spans="1:2" ht="12.75">
      <c r="A744" s="87" t="s">
        <v>1271</v>
      </c>
      <c r="B744" s="87" t="s">
        <v>1272</v>
      </c>
    </row>
    <row r="745" spans="1:2" ht="12.75">
      <c r="A745" s="87" t="s">
        <v>1273</v>
      </c>
      <c r="B745" s="87" t="s">
        <v>1274</v>
      </c>
    </row>
    <row r="746" spans="1:2" ht="12.75">
      <c r="A746" s="87" t="s">
        <v>1275</v>
      </c>
      <c r="B746" s="87" t="s">
        <v>1276</v>
      </c>
    </row>
    <row r="747" spans="1:2" ht="12.75">
      <c r="A747" s="87" t="s">
        <v>1277</v>
      </c>
      <c r="B747" s="87" t="s">
        <v>1278</v>
      </c>
    </row>
    <row r="748" spans="1:2" ht="12.75">
      <c r="A748" s="87" t="s">
        <v>1279</v>
      </c>
      <c r="B748" s="87" t="s">
        <v>1280</v>
      </c>
    </row>
    <row r="749" spans="1:2" ht="12.75">
      <c r="A749" s="87" t="s">
        <v>1281</v>
      </c>
      <c r="B749" s="87" t="s">
        <v>1276</v>
      </c>
    </row>
    <row r="750" spans="1:2" ht="12.75">
      <c r="A750" s="87" t="s">
        <v>1282</v>
      </c>
      <c r="B750" s="87" t="s">
        <v>1283</v>
      </c>
    </row>
    <row r="751" spans="1:2" ht="12.75">
      <c r="A751" s="87" t="s">
        <v>1284</v>
      </c>
      <c r="B751" s="87" t="s">
        <v>1283</v>
      </c>
    </row>
    <row r="752" spans="1:2" ht="12.75">
      <c r="A752" s="87" t="s">
        <v>1285</v>
      </c>
      <c r="B752" s="87" t="s">
        <v>1286</v>
      </c>
    </row>
    <row r="753" spans="1:2" ht="12.75">
      <c r="A753" s="87" t="s">
        <v>1287</v>
      </c>
      <c r="B753" s="87" t="s">
        <v>1816</v>
      </c>
    </row>
    <row r="754" spans="1:2" ht="12.75">
      <c r="A754" s="87" t="s">
        <v>1817</v>
      </c>
      <c r="B754" s="87" t="s">
        <v>1816</v>
      </c>
    </row>
    <row r="755" spans="1:2" ht="12.75">
      <c r="A755" s="87" t="s">
        <v>1818</v>
      </c>
      <c r="B755" s="87" t="s">
        <v>1244</v>
      </c>
    </row>
    <row r="756" spans="1:2" ht="12.75">
      <c r="A756" s="87" t="s">
        <v>1245</v>
      </c>
      <c r="B756" s="87" t="s">
        <v>1244</v>
      </c>
    </row>
    <row r="757" spans="1:2" ht="12.75">
      <c r="A757" s="87" t="s">
        <v>1246</v>
      </c>
      <c r="B757" s="87" t="s">
        <v>1247</v>
      </c>
    </row>
    <row r="758" spans="1:2" ht="12.75">
      <c r="A758" s="87" t="s">
        <v>1248</v>
      </c>
      <c r="B758" s="87" t="s">
        <v>1249</v>
      </c>
    </row>
    <row r="759" spans="1:2" ht="12.75">
      <c r="A759" s="87" t="s">
        <v>1250</v>
      </c>
      <c r="B759" s="87" t="s">
        <v>381</v>
      </c>
    </row>
    <row r="760" spans="1:2" ht="12.75">
      <c r="A760" s="87" t="s">
        <v>382</v>
      </c>
      <c r="B760" s="87" t="s">
        <v>383</v>
      </c>
    </row>
    <row r="761" spans="1:2" ht="12.75">
      <c r="A761" s="87" t="s">
        <v>384</v>
      </c>
      <c r="B761" s="87" t="s">
        <v>1238</v>
      </c>
    </row>
    <row r="762" spans="1:2" ht="12.75">
      <c r="A762" s="87" t="s">
        <v>385</v>
      </c>
      <c r="B762" s="87" t="s">
        <v>1238</v>
      </c>
    </row>
    <row r="763" spans="1:2" ht="12.75">
      <c r="A763" s="87" t="s">
        <v>386</v>
      </c>
      <c r="B763" s="87" t="s">
        <v>387</v>
      </c>
    </row>
    <row r="764" spans="1:2" ht="12.75">
      <c r="A764" s="87" t="s">
        <v>388</v>
      </c>
      <c r="B764" s="87" t="s">
        <v>387</v>
      </c>
    </row>
    <row r="765" spans="1:2" ht="12.75">
      <c r="A765" s="87" t="s">
        <v>1485</v>
      </c>
      <c r="B765" s="87" t="s">
        <v>389</v>
      </c>
    </row>
    <row r="766" spans="1:2" ht="12.75">
      <c r="A766" s="87" t="s">
        <v>1486</v>
      </c>
      <c r="B766" s="87" t="s">
        <v>390</v>
      </c>
    </row>
    <row r="767" spans="1:2" ht="12.75">
      <c r="A767" s="87" t="s">
        <v>391</v>
      </c>
      <c r="B767" s="87" t="s">
        <v>390</v>
      </c>
    </row>
    <row r="768" spans="1:2" ht="12.75">
      <c r="A768" s="87" t="s">
        <v>1487</v>
      </c>
      <c r="B768" s="87" t="s">
        <v>392</v>
      </c>
    </row>
    <row r="769" spans="1:2" ht="12.75">
      <c r="A769" s="87" t="s">
        <v>393</v>
      </c>
      <c r="B769" s="87" t="s">
        <v>394</v>
      </c>
    </row>
    <row r="770" spans="1:2" ht="12.75">
      <c r="A770" s="87" t="s">
        <v>395</v>
      </c>
      <c r="B770" s="87" t="s">
        <v>396</v>
      </c>
    </row>
    <row r="771" spans="1:2" ht="12.75">
      <c r="A771" s="87" t="s">
        <v>1480</v>
      </c>
      <c r="B771" s="87" t="s">
        <v>397</v>
      </c>
    </row>
    <row r="772" spans="1:2" ht="12.75">
      <c r="A772" s="87" t="s">
        <v>1481</v>
      </c>
      <c r="B772" s="87" t="s">
        <v>398</v>
      </c>
    </row>
    <row r="773" spans="1:2" ht="12.75">
      <c r="A773" s="87" t="s">
        <v>399</v>
      </c>
      <c r="B773" s="87" t="s">
        <v>400</v>
      </c>
    </row>
    <row r="774" spans="1:2" ht="12.75">
      <c r="A774" s="87" t="s">
        <v>401</v>
      </c>
      <c r="B774" s="87" t="s">
        <v>402</v>
      </c>
    </row>
    <row r="775" spans="1:2" ht="12.75">
      <c r="A775" s="87" t="s">
        <v>1482</v>
      </c>
      <c r="B775" s="87" t="s">
        <v>263</v>
      </c>
    </row>
    <row r="776" spans="1:2" ht="12.75">
      <c r="A776" s="87" t="s">
        <v>403</v>
      </c>
      <c r="B776" s="87" t="s">
        <v>263</v>
      </c>
    </row>
    <row r="777" spans="1:2" ht="12.75">
      <c r="A777" s="87" t="s">
        <v>304</v>
      </c>
      <c r="B777" s="87" t="s">
        <v>1341</v>
      </c>
    </row>
    <row r="778" spans="1:2" ht="12.75">
      <c r="A778" s="87" t="s">
        <v>305</v>
      </c>
      <c r="B778" s="87" t="s">
        <v>1342</v>
      </c>
    </row>
    <row r="779" spans="1:2" ht="12.75">
      <c r="A779" s="87" t="s">
        <v>1343</v>
      </c>
      <c r="B779" s="87" t="s">
        <v>1344</v>
      </c>
    </row>
    <row r="780" spans="1:2" ht="12.75">
      <c r="A780" s="87" t="s">
        <v>1345</v>
      </c>
      <c r="B780" s="87" t="s">
        <v>1346</v>
      </c>
    </row>
    <row r="781" spans="1:2" ht="12.75">
      <c r="A781" s="87" t="s">
        <v>306</v>
      </c>
      <c r="B781" s="87" t="s">
        <v>1347</v>
      </c>
    </row>
    <row r="782" spans="1:2" ht="12.75">
      <c r="A782" s="87" t="s">
        <v>1348</v>
      </c>
      <c r="B782" s="87" t="s">
        <v>1347</v>
      </c>
    </row>
    <row r="783" spans="1:2" ht="12.75">
      <c r="A783" s="87" t="s">
        <v>2133</v>
      </c>
      <c r="B783" s="87" t="s">
        <v>1349</v>
      </c>
    </row>
    <row r="784" spans="1:2" ht="12.75">
      <c r="A784" s="87" t="s">
        <v>2134</v>
      </c>
      <c r="B784" s="87" t="s">
        <v>1350</v>
      </c>
    </row>
    <row r="785" spans="1:2" ht="12.75">
      <c r="A785" s="87" t="s">
        <v>1351</v>
      </c>
      <c r="B785" s="87" t="s">
        <v>1352</v>
      </c>
    </row>
    <row r="786" spans="1:2" ht="12.75">
      <c r="A786" s="87" t="s">
        <v>1353</v>
      </c>
      <c r="B786" s="87" t="s">
        <v>1354</v>
      </c>
    </row>
    <row r="787" spans="1:2" ht="12.75">
      <c r="A787" s="87" t="s">
        <v>1234</v>
      </c>
      <c r="B787" s="87" t="s">
        <v>1355</v>
      </c>
    </row>
    <row r="788" spans="1:2" ht="12.75">
      <c r="A788" s="87" t="s">
        <v>1235</v>
      </c>
      <c r="B788" s="87" t="s">
        <v>1355</v>
      </c>
    </row>
    <row r="789" spans="1:2" ht="12.75">
      <c r="A789" s="87" t="s">
        <v>1236</v>
      </c>
      <c r="B789" s="87" t="s">
        <v>1356</v>
      </c>
    </row>
    <row r="790" spans="1:2" ht="12.75">
      <c r="A790" s="87" t="s">
        <v>1237</v>
      </c>
      <c r="B790" s="87" t="s">
        <v>1357</v>
      </c>
    </row>
    <row r="791" spans="1:2" ht="12.75">
      <c r="A791" s="87" t="s">
        <v>1358</v>
      </c>
      <c r="B791" s="87" t="s">
        <v>1357</v>
      </c>
    </row>
    <row r="792" spans="1:2" ht="12.75">
      <c r="A792" s="87" t="s">
        <v>1836</v>
      </c>
      <c r="B792" s="87" t="s">
        <v>1359</v>
      </c>
    </row>
    <row r="793" spans="1:2" ht="12.75">
      <c r="A793" s="87" t="s">
        <v>1318</v>
      </c>
      <c r="B793" s="87" t="s">
        <v>1359</v>
      </c>
    </row>
    <row r="794" spans="1:2" ht="12.75">
      <c r="A794" s="87" t="s">
        <v>262</v>
      </c>
      <c r="B794" s="87" t="s">
        <v>1360</v>
      </c>
    </row>
    <row r="795" spans="1:2" ht="12.75">
      <c r="A795" s="87" t="s">
        <v>264</v>
      </c>
      <c r="B795" s="87" t="s">
        <v>1360</v>
      </c>
    </row>
    <row r="796" spans="1:2" ht="12.75">
      <c r="A796" s="87" t="s">
        <v>1361</v>
      </c>
      <c r="B796" s="87" t="s">
        <v>440</v>
      </c>
    </row>
    <row r="797" spans="1:2" ht="12.75">
      <c r="A797" s="87" t="s">
        <v>441</v>
      </c>
      <c r="B797" s="87" t="s">
        <v>440</v>
      </c>
    </row>
    <row r="798" spans="1:2" ht="12.75">
      <c r="A798" s="87" t="s">
        <v>265</v>
      </c>
      <c r="B798" s="87" t="s">
        <v>2173</v>
      </c>
    </row>
    <row r="799" spans="1:2" ht="12.75">
      <c r="A799" s="87" t="s">
        <v>442</v>
      </c>
      <c r="B799" s="87" t="s">
        <v>2173</v>
      </c>
    </row>
    <row r="800" spans="1:2" ht="12.75">
      <c r="A800" s="87" t="s">
        <v>443</v>
      </c>
      <c r="B800" s="87" t="s">
        <v>2173</v>
      </c>
    </row>
    <row r="801" spans="1:2" ht="12.75">
      <c r="A801" s="87" t="s">
        <v>444</v>
      </c>
      <c r="B801" s="87" t="s">
        <v>445</v>
      </c>
    </row>
    <row r="802" spans="1:2" ht="12.75">
      <c r="A802" s="87" t="s">
        <v>446</v>
      </c>
      <c r="B802" s="87" t="s">
        <v>447</v>
      </c>
    </row>
    <row r="803" spans="1:2" ht="12.75">
      <c r="A803" s="87" t="s">
        <v>448</v>
      </c>
      <c r="B803" s="87" t="s">
        <v>449</v>
      </c>
    </row>
    <row r="804" spans="1:2" ht="12.75">
      <c r="A804" s="87" t="s">
        <v>450</v>
      </c>
      <c r="B804" s="87" t="s">
        <v>451</v>
      </c>
    </row>
    <row r="805" spans="1:2" ht="12.75">
      <c r="A805" s="87" t="s">
        <v>452</v>
      </c>
      <c r="B805" s="87" t="s">
        <v>453</v>
      </c>
    </row>
    <row r="806" spans="1:2" ht="12.75">
      <c r="A806" s="87" t="s">
        <v>454</v>
      </c>
      <c r="B806" s="87" t="s">
        <v>455</v>
      </c>
    </row>
    <row r="807" spans="1:2" ht="12.75">
      <c r="A807" s="87" t="s">
        <v>456</v>
      </c>
      <c r="B807" s="87" t="s">
        <v>457</v>
      </c>
    </row>
    <row r="808" spans="1:2" ht="12.75">
      <c r="A808" s="87" t="s">
        <v>1837</v>
      </c>
      <c r="B808" s="87" t="s">
        <v>1838</v>
      </c>
    </row>
    <row r="809" spans="1:2" ht="12.75">
      <c r="A809" s="87" t="s">
        <v>1839</v>
      </c>
      <c r="B809" s="87" t="s">
        <v>1840</v>
      </c>
    </row>
    <row r="810" spans="1:2" ht="12.75">
      <c r="A810" s="87" t="s">
        <v>1841</v>
      </c>
      <c r="B810" s="87" t="s">
        <v>1842</v>
      </c>
    </row>
    <row r="811" spans="1:2" ht="12.75">
      <c r="A811" s="87" t="s">
        <v>1843</v>
      </c>
      <c r="B811" s="87" t="s">
        <v>1844</v>
      </c>
    </row>
    <row r="812" spans="1:2" ht="12.75">
      <c r="A812" s="87" t="s">
        <v>1845</v>
      </c>
      <c r="B812" s="87" t="s">
        <v>1846</v>
      </c>
    </row>
    <row r="813" spans="1:2" ht="12.75">
      <c r="A813" s="87" t="s">
        <v>1847</v>
      </c>
      <c r="B813" s="87" t="s">
        <v>1848</v>
      </c>
    </row>
    <row r="814" spans="1:2" ht="12.75">
      <c r="A814" s="87" t="s">
        <v>1849</v>
      </c>
      <c r="B814" s="87" t="s">
        <v>1850</v>
      </c>
    </row>
    <row r="815" spans="1:2" ht="12.75">
      <c r="A815" s="87" t="s">
        <v>1851</v>
      </c>
      <c r="B815" s="87" t="s">
        <v>1852</v>
      </c>
    </row>
    <row r="816" spans="1:2" ht="12.75">
      <c r="A816" s="87" t="s">
        <v>1853</v>
      </c>
      <c r="B816" s="87" t="s">
        <v>1877</v>
      </c>
    </row>
    <row r="817" spans="1:2" ht="12.75">
      <c r="A817" s="87" t="s">
        <v>1878</v>
      </c>
      <c r="B817" s="87" t="s">
        <v>1879</v>
      </c>
    </row>
    <row r="818" spans="1:2" ht="12.75">
      <c r="A818" s="87" t="s">
        <v>1880</v>
      </c>
      <c r="B818" s="87" t="s">
        <v>1881</v>
      </c>
    </row>
    <row r="819" spans="1:2" ht="12.75">
      <c r="A819" s="87" t="s">
        <v>1882</v>
      </c>
      <c r="B819" s="87" t="s">
        <v>1883</v>
      </c>
    </row>
    <row r="820" spans="1:2" ht="12.75">
      <c r="A820" s="87" t="s">
        <v>1884</v>
      </c>
      <c r="B820" s="87" t="s">
        <v>1885</v>
      </c>
    </row>
    <row r="821" spans="1:2" ht="12.75">
      <c r="A821" s="87" t="s">
        <v>1886</v>
      </c>
      <c r="B821" s="87" t="s">
        <v>1887</v>
      </c>
    </row>
    <row r="822" spans="1:2" ht="12.75">
      <c r="A822" s="87" t="s">
        <v>1888</v>
      </c>
      <c r="B822" s="87" t="s">
        <v>1887</v>
      </c>
    </row>
    <row r="823" spans="1:2" ht="12.75">
      <c r="A823" s="87" t="s">
        <v>1889</v>
      </c>
      <c r="B823" s="87" t="s">
        <v>1392</v>
      </c>
    </row>
    <row r="824" spans="1:2" ht="12.75">
      <c r="A824" s="87" t="s">
        <v>1393</v>
      </c>
      <c r="B824" s="87" t="s">
        <v>1394</v>
      </c>
    </row>
    <row r="825" spans="1:2" ht="12.75">
      <c r="A825" s="87" t="s">
        <v>1395</v>
      </c>
      <c r="B825" s="87" t="s">
        <v>1396</v>
      </c>
    </row>
    <row r="826" spans="1:2" ht="12.75">
      <c r="A826" s="87" t="s">
        <v>1397</v>
      </c>
      <c r="B826" s="87" t="s">
        <v>1398</v>
      </c>
    </row>
    <row r="827" spans="1:2" ht="12.75">
      <c r="A827" s="87" t="s">
        <v>1399</v>
      </c>
      <c r="B827" s="87" t="s">
        <v>1400</v>
      </c>
    </row>
    <row r="828" spans="1:2" ht="12.75">
      <c r="A828" s="87" t="s">
        <v>1401</v>
      </c>
      <c r="B828" s="87" t="s">
        <v>1402</v>
      </c>
    </row>
    <row r="829" spans="1:2" ht="12.75">
      <c r="A829" s="87" t="s">
        <v>1403</v>
      </c>
      <c r="B829" s="87" t="s">
        <v>818</v>
      </c>
    </row>
    <row r="830" spans="1:2" ht="12.75">
      <c r="A830" s="87" t="s">
        <v>819</v>
      </c>
      <c r="B830" s="87" t="s">
        <v>818</v>
      </c>
    </row>
    <row r="831" spans="1:2" ht="12.75">
      <c r="A831" s="87" t="s">
        <v>2177</v>
      </c>
      <c r="B831" s="87" t="s">
        <v>820</v>
      </c>
    </row>
    <row r="832" spans="1:2" ht="12.75">
      <c r="A832" s="87" t="s">
        <v>2179</v>
      </c>
      <c r="B832" s="87" t="s">
        <v>821</v>
      </c>
    </row>
    <row r="833" spans="1:2" ht="12.75">
      <c r="A833" s="87" t="s">
        <v>2180</v>
      </c>
      <c r="B833" s="87" t="s">
        <v>821</v>
      </c>
    </row>
    <row r="834" spans="1:2" ht="12.75">
      <c r="A834" s="87" t="s">
        <v>2182</v>
      </c>
      <c r="B834" s="87" t="s">
        <v>822</v>
      </c>
    </row>
    <row r="835" spans="1:2" ht="12.75">
      <c r="A835" s="87" t="s">
        <v>823</v>
      </c>
      <c r="B835" s="87" t="s">
        <v>822</v>
      </c>
    </row>
    <row r="836" spans="1:2" ht="12.75">
      <c r="A836" s="87" t="s">
        <v>677</v>
      </c>
      <c r="B836" s="87" t="s">
        <v>824</v>
      </c>
    </row>
    <row r="837" spans="1:2" ht="12.75">
      <c r="A837" s="87" t="s">
        <v>678</v>
      </c>
      <c r="B837" s="87" t="s">
        <v>824</v>
      </c>
    </row>
    <row r="838" spans="1:2" ht="12.75">
      <c r="A838" s="87" t="s">
        <v>825</v>
      </c>
      <c r="B838" s="87" t="s">
        <v>826</v>
      </c>
    </row>
    <row r="839" spans="1:2" ht="12.75">
      <c r="A839" s="87" t="s">
        <v>827</v>
      </c>
      <c r="B839" s="87" t="s">
        <v>828</v>
      </c>
    </row>
    <row r="840" spans="1:2" ht="12.75">
      <c r="A840" s="87" t="s">
        <v>829</v>
      </c>
      <c r="B840" s="87" t="s">
        <v>828</v>
      </c>
    </row>
    <row r="841" spans="1:2" ht="12.75">
      <c r="A841" s="87" t="s">
        <v>830</v>
      </c>
      <c r="B841" s="87" t="s">
        <v>831</v>
      </c>
    </row>
    <row r="842" spans="1:2" ht="12.75">
      <c r="A842" s="87" t="s">
        <v>832</v>
      </c>
      <c r="B842" s="87" t="s">
        <v>833</v>
      </c>
    </row>
    <row r="843" spans="1:2" ht="12.75">
      <c r="A843" s="87" t="s">
        <v>834</v>
      </c>
      <c r="B843" s="87" t="s">
        <v>835</v>
      </c>
    </row>
    <row r="844" spans="1:2" ht="12.75">
      <c r="A844" s="87" t="s">
        <v>836</v>
      </c>
      <c r="B844" s="87" t="s">
        <v>837</v>
      </c>
    </row>
    <row r="845" spans="1:2" ht="12.75">
      <c r="A845" s="87" t="s">
        <v>838</v>
      </c>
      <c r="B845" s="87" t="s">
        <v>839</v>
      </c>
    </row>
    <row r="846" spans="1:2" ht="12.75">
      <c r="A846" s="87" t="s">
        <v>840</v>
      </c>
      <c r="B846" s="87" t="s">
        <v>839</v>
      </c>
    </row>
    <row r="847" spans="1:2" ht="12.75">
      <c r="A847" s="87" t="s">
        <v>841</v>
      </c>
      <c r="B847" s="87" t="s">
        <v>842</v>
      </c>
    </row>
    <row r="848" spans="1:2" ht="12.75">
      <c r="A848" s="87" t="s">
        <v>843</v>
      </c>
      <c r="B848" s="87" t="s">
        <v>844</v>
      </c>
    </row>
    <row r="849" spans="1:2" ht="12.75">
      <c r="A849" s="87" t="s">
        <v>845</v>
      </c>
      <c r="B849" s="87" t="s">
        <v>846</v>
      </c>
    </row>
    <row r="850" spans="1:2" ht="12.75">
      <c r="A850" s="87" t="s">
        <v>847</v>
      </c>
      <c r="B850" s="87" t="s">
        <v>848</v>
      </c>
    </row>
    <row r="851" spans="1:2" ht="12.75">
      <c r="A851" s="87" t="s">
        <v>849</v>
      </c>
      <c r="B851" s="87" t="s">
        <v>850</v>
      </c>
    </row>
    <row r="852" spans="1:2" ht="12.75">
      <c r="A852" s="87" t="s">
        <v>851</v>
      </c>
      <c r="B852" s="87" t="s">
        <v>850</v>
      </c>
    </row>
    <row r="853" spans="1:2" ht="12.75">
      <c r="A853" s="87" t="s">
        <v>852</v>
      </c>
      <c r="B853" s="87" t="s">
        <v>853</v>
      </c>
    </row>
    <row r="854" spans="1:2" ht="12.75">
      <c r="A854" s="87" t="s">
        <v>854</v>
      </c>
      <c r="B854" s="87" t="s">
        <v>853</v>
      </c>
    </row>
    <row r="855" spans="1:2" ht="12.75">
      <c r="A855" s="87" t="s">
        <v>855</v>
      </c>
      <c r="B855" s="87" t="s">
        <v>856</v>
      </c>
    </row>
    <row r="856" spans="1:2" ht="12.75">
      <c r="A856" s="87" t="s">
        <v>857</v>
      </c>
      <c r="B856" s="87" t="s">
        <v>1491</v>
      </c>
    </row>
    <row r="857" spans="1:2" ht="12.75">
      <c r="A857" s="87" t="s">
        <v>1492</v>
      </c>
      <c r="B857" s="87" t="s">
        <v>1493</v>
      </c>
    </row>
    <row r="858" spans="1:2" ht="12.75">
      <c r="A858" s="87" t="s">
        <v>1494</v>
      </c>
      <c r="B858" s="87" t="s">
        <v>1495</v>
      </c>
    </row>
    <row r="859" spans="1:2" ht="12.75">
      <c r="A859" s="87" t="s">
        <v>1496</v>
      </c>
      <c r="B859" s="87" t="s">
        <v>1497</v>
      </c>
    </row>
    <row r="860" spans="1:2" ht="12.75">
      <c r="A860" s="87" t="s">
        <v>1498</v>
      </c>
      <c r="B860" s="87" t="s">
        <v>1499</v>
      </c>
    </row>
    <row r="861" spans="1:2" ht="12.75">
      <c r="A861" s="87" t="s">
        <v>1500</v>
      </c>
      <c r="B861" s="87" t="s">
        <v>1501</v>
      </c>
    </row>
    <row r="862" spans="1:2" ht="12.75">
      <c r="A862" s="87" t="s">
        <v>1502</v>
      </c>
      <c r="B862" s="87" t="s">
        <v>1503</v>
      </c>
    </row>
    <row r="863" spans="1:2" ht="12.75">
      <c r="A863" s="87" t="s">
        <v>1504</v>
      </c>
      <c r="B863" s="87" t="s">
        <v>892</v>
      </c>
    </row>
    <row r="864" spans="1:2" ht="12.75">
      <c r="A864" s="87" t="s">
        <v>893</v>
      </c>
      <c r="B864" s="87" t="s">
        <v>894</v>
      </c>
    </row>
    <row r="865" spans="1:2" ht="12.75">
      <c r="A865" s="87" t="s">
        <v>895</v>
      </c>
      <c r="B865" s="87" t="s">
        <v>2185</v>
      </c>
    </row>
    <row r="866" spans="1:2" ht="12.75">
      <c r="A866" s="87" t="s">
        <v>896</v>
      </c>
      <c r="B866" s="87" t="s">
        <v>2186</v>
      </c>
    </row>
    <row r="867" spans="1:2" ht="12.75">
      <c r="A867" s="87" t="s">
        <v>897</v>
      </c>
      <c r="B867" s="87" t="s">
        <v>898</v>
      </c>
    </row>
    <row r="868" spans="1:2" ht="12.75">
      <c r="A868" s="87" t="s">
        <v>899</v>
      </c>
      <c r="B868" s="87" t="s">
        <v>309</v>
      </c>
    </row>
    <row r="869" spans="1:2" ht="12.75">
      <c r="A869" s="87" t="s">
        <v>2336</v>
      </c>
      <c r="B869" s="87" t="s">
        <v>2337</v>
      </c>
    </row>
    <row r="870" spans="1:2" ht="12.75">
      <c r="A870" s="87" t="s">
        <v>2338</v>
      </c>
      <c r="B870" s="87" t="s">
        <v>2339</v>
      </c>
    </row>
    <row r="871" spans="1:2" ht="12.75">
      <c r="A871" s="87" t="s">
        <v>2340</v>
      </c>
      <c r="B871" s="87" t="s">
        <v>2339</v>
      </c>
    </row>
    <row r="872" spans="1:2" ht="12.75">
      <c r="A872" s="87" t="s">
        <v>680</v>
      </c>
      <c r="B872" s="87" t="s">
        <v>2178</v>
      </c>
    </row>
    <row r="873" spans="1:2" ht="12.75">
      <c r="A873" s="87" t="s">
        <v>681</v>
      </c>
      <c r="B873" s="87" t="s">
        <v>2341</v>
      </c>
    </row>
    <row r="874" spans="1:2" ht="12.75">
      <c r="A874" s="87" t="s">
        <v>2342</v>
      </c>
      <c r="B874" s="87" t="s">
        <v>2341</v>
      </c>
    </row>
    <row r="875" spans="1:2" ht="12.75">
      <c r="A875" s="87" t="s">
        <v>2172</v>
      </c>
      <c r="B875" s="87" t="s">
        <v>2181</v>
      </c>
    </row>
    <row r="876" spans="1:2" ht="12.75">
      <c r="A876" s="87" t="s">
        <v>2174</v>
      </c>
      <c r="B876" s="87" t="s">
        <v>2181</v>
      </c>
    </row>
    <row r="877" spans="1:2" ht="12.75">
      <c r="A877" s="87" t="s">
        <v>2175</v>
      </c>
      <c r="B877" s="87" t="s">
        <v>2183</v>
      </c>
    </row>
    <row r="878" spans="1:2" ht="12.75">
      <c r="A878" s="87" t="s">
        <v>2176</v>
      </c>
      <c r="B878" s="87" t="s">
        <v>676</v>
      </c>
    </row>
    <row r="879" spans="1:2" ht="12.75">
      <c r="A879" s="87" t="s">
        <v>1012</v>
      </c>
      <c r="B879" s="87" t="s">
        <v>2343</v>
      </c>
    </row>
    <row r="880" spans="1:2" ht="12.75">
      <c r="A880" s="87" t="s">
        <v>2344</v>
      </c>
      <c r="B880" s="87" t="s">
        <v>290</v>
      </c>
    </row>
    <row r="881" spans="1:2" ht="12.75">
      <c r="A881" s="87" t="s">
        <v>2345</v>
      </c>
      <c r="B881" s="87" t="s">
        <v>2346</v>
      </c>
    </row>
    <row r="882" spans="1:2" ht="12.75">
      <c r="A882" s="87" t="s">
        <v>2347</v>
      </c>
      <c r="B882" s="87" t="s">
        <v>290</v>
      </c>
    </row>
    <row r="883" spans="1:2" ht="12.75">
      <c r="A883" s="87" t="s">
        <v>2348</v>
      </c>
      <c r="B883" s="87" t="s">
        <v>2349</v>
      </c>
    </row>
    <row r="884" spans="1:2" ht="12.75">
      <c r="A884" s="87" t="s">
        <v>2350</v>
      </c>
      <c r="B884" s="87" t="s">
        <v>2351</v>
      </c>
    </row>
    <row r="885" spans="1:2" ht="12.75">
      <c r="A885" s="87" t="s">
        <v>2352</v>
      </c>
      <c r="B885" s="87" t="s">
        <v>2353</v>
      </c>
    </row>
    <row r="886" spans="1:2" ht="12.75">
      <c r="A886" s="87" t="s">
        <v>2354</v>
      </c>
      <c r="B886" s="87" t="s">
        <v>679</v>
      </c>
    </row>
    <row r="887" spans="1:2" ht="12.75">
      <c r="A887" s="87" t="s">
        <v>2355</v>
      </c>
      <c r="B887" s="87" t="s">
        <v>2356</v>
      </c>
    </row>
    <row r="888" spans="1:2" ht="12.75">
      <c r="A888" s="87" t="s">
        <v>2357</v>
      </c>
      <c r="B888" s="87" t="s">
        <v>2358</v>
      </c>
    </row>
    <row r="889" spans="1:2" ht="12.75">
      <c r="A889" s="87" t="s">
        <v>2359</v>
      </c>
      <c r="B889" s="87" t="s">
        <v>2358</v>
      </c>
    </row>
    <row r="890" spans="1:2" ht="12.75">
      <c r="A890" s="87" t="s">
        <v>2360</v>
      </c>
      <c r="B890" s="87" t="s">
        <v>2361</v>
      </c>
    </row>
    <row r="891" spans="1:2" ht="12.75">
      <c r="A891" s="87" t="s">
        <v>2362</v>
      </c>
      <c r="B891" s="87" t="s">
        <v>2363</v>
      </c>
    </row>
    <row r="892" spans="1:2" ht="12.75">
      <c r="A892" s="87" t="s">
        <v>2364</v>
      </c>
      <c r="B892" s="87" t="s">
        <v>2363</v>
      </c>
    </row>
    <row r="893" spans="1:2" ht="12.75">
      <c r="A893" s="87" t="s">
        <v>2365</v>
      </c>
      <c r="B893" s="87" t="s">
        <v>2366</v>
      </c>
    </row>
    <row r="894" spans="1:2" ht="12.75">
      <c r="A894" s="87" t="s">
        <v>2367</v>
      </c>
      <c r="B894" s="87" t="s">
        <v>2368</v>
      </c>
    </row>
    <row r="895" spans="1:2" ht="12.75">
      <c r="A895" s="87" t="s">
        <v>2369</v>
      </c>
      <c r="B895" s="87" t="s">
        <v>2370</v>
      </c>
    </row>
    <row r="896" spans="1:2" ht="12.75">
      <c r="A896" s="87" t="s">
        <v>2371</v>
      </c>
      <c r="B896" s="87" t="s">
        <v>2372</v>
      </c>
    </row>
    <row r="897" spans="1:2" ht="12.75">
      <c r="A897" s="87" t="s">
        <v>2373</v>
      </c>
      <c r="B897" s="87" t="s">
        <v>2374</v>
      </c>
    </row>
    <row r="898" spans="1:2" ht="12.75">
      <c r="A898" s="87" t="s">
        <v>2375</v>
      </c>
      <c r="B898" s="87" t="s">
        <v>2376</v>
      </c>
    </row>
    <row r="899" spans="1:2" ht="12.75">
      <c r="A899" s="87" t="s">
        <v>2377</v>
      </c>
      <c r="B899" s="87" t="s">
        <v>2378</v>
      </c>
    </row>
    <row r="900" spans="1:2" ht="12.75">
      <c r="A900" s="87" t="s">
        <v>2379</v>
      </c>
      <c r="B900" s="87" t="s">
        <v>2380</v>
      </c>
    </row>
    <row r="901" spans="1:2" ht="12.75">
      <c r="A901" s="87" t="s">
        <v>2381</v>
      </c>
      <c r="B901" s="87" t="s">
        <v>2380</v>
      </c>
    </row>
    <row r="902" spans="1:2" ht="12.75">
      <c r="A902" s="87" t="s">
        <v>2382</v>
      </c>
      <c r="B902" s="87" t="s">
        <v>2383</v>
      </c>
    </row>
    <row r="903" spans="1:2" ht="12.75">
      <c r="A903" s="87" t="s">
        <v>2384</v>
      </c>
      <c r="B903" s="87" t="s">
        <v>2383</v>
      </c>
    </row>
    <row r="904" spans="1:2" ht="12.75">
      <c r="A904" s="87" t="s">
        <v>2385</v>
      </c>
      <c r="B904" s="87" t="s">
        <v>2243</v>
      </c>
    </row>
    <row r="905" spans="1:2" ht="12.75">
      <c r="A905" s="87" t="s">
        <v>2244</v>
      </c>
      <c r="B905" s="87" t="s">
        <v>2243</v>
      </c>
    </row>
    <row r="906" spans="1:2" ht="12.75">
      <c r="A906" s="87" t="s">
        <v>2245</v>
      </c>
      <c r="B906" s="87" t="s">
        <v>2246</v>
      </c>
    </row>
    <row r="907" spans="1:2" ht="12.75">
      <c r="A907" s="87" t="s">
        <v>2247</v>
      </c>
      <c r="B907" s="87" t="s">
        <v>2246</v>
      </c>
    </row>
    <row r="908" spans="1:2" ht="12.75">
      <c r="A908" s="87" t="s">
        <v>2248</v>
      </c>
      <c r="B908" s="87" t="s">
        <v>2249</v>
      </c>
    </row>
    <row r="909" spans="1:2" ht="12.75">
      <c r="A909" s="87" t="s">
        <v>2250</v>
      </c>
      <c r="B909" s="87" t="s">
        <v>2251</v>
      </c>
    </row>
    <row r="910" spans="1:2" ht="12.75">
      <c r="A910" s="87" t="s">
        <v>2252</v>
      </c>
      <c r="B910" s="87" t="s">
        <v>2251</v>
      </c>
    </row>
    <row r="911" spans="1:2" ht="12.75">
      <c r="A911" s="87" t="s">
        <v>2253</v>
      </c>
      <c r="B911" s="87" t="s">
        <v>2254</v>
      </c>
    </row>
    <row r="912" spans="1:2" ht="12.75">
      <c r="A912" s="87" t="s">
        <v>2255</v>
      </c>
      <c r="B912" s="87" t="s">
        <v>2256</v>
      </c>
    </row>
    <row r="913" spans="1:2" ht="12.75">
      <c r="A913" s="87" t="s">
        <v>2257</v>
      </c>
      <c r="B913" s="87" t="s">
        <v>2258</v>
      </c>
    </row>
    <row r="914" spans="1:2" ht="12.75">
      <c r="A914" s="87" t="s">
        <v>1013</v>
      </c>
      <c r="B914" s="87" t="s">
        <v>2259</v>
      </c>
    </row>
    <row r="915" spans="1:2" ht="12.75">
      <c r="A915" s="87" t="s">
        <v>1015</v>
      </c>
      <c r="B915" s="87" t="s">
        <v>2259</v>
      </c>
    </row>
    <row r="916" spans="1:2" ht="12.75">
      <c r="A916" s="87" t="s">
        <v>988</v>
      </c>
      <c r="B916" s="87" t="s">
        <v>2260</v>
      </c>
    </row>
    <row r="917" spans="1:2" ht="12.75">
      <c r="A917" s="87" t="s">
        <v>989</v>
      </c>
      <c r="B917" s="87" t="s">
        <v>2261</v>
      </c>
    </row>
    <row r="918" spans="1:2" ht="12.75">
      <c r="A918" s="87" t="s">
        <v>990</v>
      </c>
      <c r="B918" s="87" t="s">
        <v>2262</v>
      </c>
    </row>
    <row r="919" spans="1:2" ht="12.75">
      <c r="A919" s="87" t="s">
        <v>2263</v>
      </c>
      <c r="B919" s="87" t="s">
        <v>2264</v>
      </c>
    </row>
    <row r="920" spans="1:2" ht="12.75">
      <c r="A920" s="87" t="s">
        <v>1016</v>
      </c>
      <c r="B920" s="87" t="s">
        <v>2265</v>
      </c>
    </row>
    <row r="921" spans="1:2" ht="12.75">
      <c r="A921" s="87" t="s">
        <v>2266</v>
      </c>
      <c r="B921" s="87" t="s">
        <v>2265</v>
      </c>
    </row>
    <row r="922" spans="1:2" ht="12.75">
      <c r="A922" s="87" t="s">
        <v>2267</v>
      </c>
      <c r="B922" s="87" t="s">
        <v>2268</v>
      </c>
    </row>
    <row r="923" spans="1:2" ht="12.75">
      <c r="A923" s="87" t="s">
        <v>2269</v>
      </c>
      <c r="B923" s="87" t="s">
        <v>2270</v>
      </c>
    </row>
    <row r="924" spans="1:2" ht="12.75">
      <c r="A924" s="87" t="s">
        <v>2271</v>
      </c>
      <c r="B924" s="87" t="s">
        <v>2272</v>
      </c>
    </row>
    <row r="925" spans="1:2" ht="12.75">
      <c r="A925" s="87" t="s">
        <v>2273</v>
      </c>
      <c r="B925" s="87" t="s">
        <v>2274</v>
      </c>
    </row>
    <row r="926" spans="1:2" ht="12.75">
      <c r="A926" s="87" t="s">
        <v>1156</v>
      </c>
      <c r="B926" s="87" t="s">
        <v>2275</v>
      </c>
    </row>
    <row r="927" spans="1:2" ht="12.75">
      <c r="A927" s="87" t="s">
        <v>2276</v>
      </c>
      <c r="B927" s="87" t="s">
        <v>2277</v>
      </c>
    </row>
    <row r="928" spans="1:2" ht="12.75">
      <c r="A928" s="87" t="s">
        <v>2278</v>
      </c>
      <c r="B928" s="87" t="s">
        <v>2275</v>
      </c>
    </row>
    <row r="929" spans="1:2" ht="12.75">
      <c r="A929" s="87" t="s">
        <v>6</v>
      </c>
      <c r="B929" s="87" t="s">
        <v>2279</v>
      </c>
    </row>
    <row r="930" spans="1:2" ht="12.75">
      <c r="A930" s="87" t="s">
        <v>182</v>
      </c>
      <c r="B930" s="87" t="s">
        <v>183</v>
      </c>
    </row>
    <row r="931" spans="1:2" ht="12.75">
      <c r="A931" s="87" t="s">
        <v>184</v>
      </c>
      <c r="B931" s="87" t="s">
        <v>185</v>
      </c>
    </row>
    <row r="932" spans="1:2" ht="12.75">
      <c r="A932" s="87" t="s">
        <v>186</v>
      </c>
      <c r="B932" s="87" t="s">
        <v>187</v>
      </c>
    </row>
    <row r="933" spans="1:2" ht="12.75">
      <c r="A933" s="87" t="s">
        <v>188</v>
      </c>
      <c r="B933" s="87" t="s">
        <v>189</v>
      </c>
    </row>
    <row r="934" spans="1:2" ht="12.75">
      <c r="A934" s="87" t="s">
        <v>190</v>
      </c>
      <c r="B934" s="87" t="s">
        <v>191</v>
      </c>
    </row>
    <row r="935" spans="1:2" ht="12.75">
      <c r="A935" s="87" t="s">
        <v>192</v>
      </c>
      <c r="B935" s="87" t="s">
        <v>193</v>
      </c>
    </row>
    <row r="936" spans="1:2" ht="12.75">
      <c r="A936" s="87" t="s">
        <v>194</v>
      </c>
      <c r="B936" s="87" t="s">
        <v>195</v>
      </c>
    </row>
    <row r="937" spans="1:2" ht="12.75">
      <c r="A937" s="87" t="s">
        <v>196</v>
      </c>
      <c r="B937" s="87" t="s">
        <v>197</v>
      </c>
    </row>
    <row r="938" spans="1:2" ht="12.75">
      <c r="A938" s="87" t="s">
        <v>198</v>
      </c>
      <c r="B938" s="87" t="s">
        <v>199</v>
      </c>
    </row>
    <row r="939" spans="1:2" ht="12.75">
      <c r="A939" s="87" t="s">
        <v>200</v>
      </c>
      <c r="B939" s="87" t="s">
        <v>201</v>
      </c>
    </row>
    <row r="940" spans="1:2" ht="12.75">
      <c r="A940" s="87" t="s">
        <v>202</v>
      </c>
      <c r="B940" s="87" t="s">
        <v>203</v>
      </c>
    </row>
    <row r="941" spans="1:2" ht="12.75">
      <c r="A941" s="87" t="s">
        <v>204</v>
      </c>
      <c r="B941" s="87" t="s">
        <v>205</v>
      </c>
    </row>
    <row r="942" spans="1:2" ht="12.75">
      <c r="A942" s="87" t="s">
        <v>206</v>
      </c>
      <c r="B942" s="87" t="s">
        <v>207</v>
      </c>
    </row>
    <row r="943" spans="1:2" ht="12.75">
      <c r="A943" s="87" t="s">
        <v>208</v>
      </c>
      <c r="B943" s="87" t="s">
        <v>207</v>
      </c>
    </row>
    <row r="944" spans="1:2" ht="12.75">
      <c r="A944" s="87" t="s">
        <v>209</v>
      </c>
      <c r="B944" s="87" t="s">
        <v>210</v>
      </c>
    </row>
    <row r="945" spans="1:2" ht="12.75">
      <c r="A945" s="87" t="s">
        <v>211</v>
      </c>
      <c r="B945" s="87" t="s">
        <v>212</v>
      </c>
    </row>
    <row r="946" spans="1:2" ht="12.75">
      <c r="A946" s="87" t="s">
        <v>213</v>
      </c>
      <c r="B946" s="87" t="s">
        <v>1047</v>
      </c>
    </row>
    <row r="947" spans="1:2" ht="12.75">
      <c r="A947" s="87" t="s">
        <v>1048</v>
      </c>
      <c r="B947" s="87" t="s">
        <v>1049</v>
      </c>
    </row>
    <row r="948" spans="1:2" ht="12.75">
      <c r="A948" s="87" t="s">
        <v>7</v>
      </c>
      <c r="B948" s="87" t="s">
        <v>1050</v>
      </c>
    </row>
    <row r="949" spans="1:2" ht="12.75">
      <c r="A949" s="87" t="s">
        <v>1051</v>
      </c>
      <c r="B949" s="87" t="s">
        <v>1052</v>
      </c>
    </row>
    <row r="950" spans="1:2" ht="12.75">
      <c r="A950" s="87" t="s">
        <v>1053</v>
      </c>
      <c r="B950" s="87" t="s">
        <v>1054</v>
      </c>
    </row>
    <row r="951" spans="1:2" ht="12.75">
      <c r="A951" s="87" t="s">
        <v>1055</v>
      </c>
      <c r="B951" s="87" t="s">
        <v>1056</v>
      </c>
    </row>
    <row r="952" spans="1:2" ht="12.75">
      <c r="A952" s="87" t="s">
        <v>1057</v>
      </c>
      <c r="B952" s="87" t="s">
        <v>2124</v>
      </c>
    </row>
    <row r="953" spans="1:2" ht="12.75">
      <c r="A953" s="87" t="s">
        <v>1058</v>
      </c>
      <c r="B953" s="87" t="s">
        <v>1059</v>
      </c>
    </row>
    <row r="954" spans="1:2" ht="12.75">
      <c r="A954" s="87" t="s">
        <v>1060</v>
      </c>
      <c r="B954" s="87" t="s">
        <v>1061</v>
      </c>
    </row>
    <row r="955" spans="1:2" ht="12.75">
      <c r="A955" s="87" t="s">
        <v>1062</v>
      </c>
      <c r="B955" s="87" t="s">
        <v>1063</v>
      </c>
    </row>
    <row r="956" spans="1:2" ht="12.75">
      <c r="A956" s="87" t="s">
        <v>1064</v>
      </c>
      <c r="B956" s="87" t="s">
        <v>1065</v>
      </c>
    </row>
    <row r="957" spans="1:2" ht="12.75">
      <c r="A957" s="87" t="s">
        <v>1066</v>
      </c>
      <c r="B957" s="87" t="s">
        <v>1067</v>
      </c>
    </row>
    <row r="958" spans="1:2" ht="12.75">
      <c r="A958" s="87" t="s">
        <v>1068</v>
      </c>
      <c r="B958" s="87" t="s">
        <v>1069</v>
      </c>
    </row>
    <row r="959" spans="1:2" ht="12.75">
      <c r="A959" s="87" t="s">
        <v>991</v>
      </c>
      <c r="B959" s="87" t="s">
        <v>1070</v>
      </c>
    </row>
    <row r="960" spans="1:2" ht="12.75">
      <c r="A960" s="87" t="s">
        <v>992</v>
      </c>
      <c r="B960" s="87" t="s">
        <v>1070</v>
      </c>
    </row>
    <row r="961" spans="1:2" ht="12.75">
      <c r="A961" s="87" t="s">
        <v>1071</v>
      </c>
      <c r="B961" s="87" t="s">
        <v>1072</v>
      </c>
    </row>
    <row r="962" spans="1:2" ht="12.75">
      <c r="A962" s="87" t="s">
        <v>1073</v>
      </c>
      <c r="B962" s="87" t="s">
        <v>1074</v>
      </c>
    </row>
    <row r="963" spans="1:2" ht="12.75">
      <c r="A963" s="87" t="s">
        <v>1075</v>
      </c>
      <c r="B963" s="87" t="s">
        <v>1076</v>
      </c>
    </row>
    <row r="964" spans="1:2" ht="12.75">
      <c r="A964" s="87" t="s">
        <v>1077</v>
      </c>
      <c r="B964" s="87" t="s">
        <v>1078</v>
      </c>
    </row>
    <row r="965" spans="1:2" ht="12.75">
      <c r="A965" s="87" t="s">
        <v>1079</v>
      </c>
      <c r="B965" s="87" t="s">
        <v>1080</v>
      </c>
    </row>
    <row r="966" spans="1:2" ht="12.75">
      <c r="A966" s="87" t="s">
        <v>993</v>
      </c>
      <c r="B966" s="87" t="s">
        <v>1081</v>
      </c>
    </row>
    <row r="967" spans="1:2" ht="12.75">
      <c r="A967" s="87" t="s">
        <v>994</v>
      </c>
      <c r="B967" s="87" t="s">
        <v>1082</v>
      </c>
    </row>
    <row r="968" spans="1:2" ht="12.75">
      <c r="A968" s="87" t="s">
        <v>995</v>
      </c>
      <c r="B968" s="87" t="s">
        <v>1081</v>
      </c>
    </row>
    <row r="969" spans="1:2" ht="12.75">
      <c r="A969" s="87" t="s">
        <v>1083</v>
      </c>
      <c r="B969" s="87" t="s">
        <v>1084</v>
      </c>
    </row>
    <row r="970" spans="1:2" ht="12.75">
      <c r="A970" s="87" t="s">
        <v>1085</v>
      </c>
      <c r="B970" s="87" t="s">
        <v>1086</v>
      </c>
    </row>
    <row r="971" spans="1:2" ht="12.75">
      <c r="A971" s="87" t="s">
        <v>1087</v>
      </c>
      <c r="B971" s="87" t="s">
        <v>1086</v>
      </c>
    </row>
    <row r="972" spans="1:2" ht="12.75">
      <c r="A972" s="87" t="s">
        <v>1088</v>
      </c>
      <c r="B972" s="87" t="s">
        <v>2592</v>
      </c>
    </row>
    <row r="973" spans="1:2" ht="12.75">
      <c r="A973" s="87" t="s">
        <v>2593</v>
      </c>
      <c r="B973" s="87" t="s">
        <v>2595</v>
      </c>
    </row>
    <row r="974" spans="1:2" ht="12.75">
      <c r="A974" s="87" t="s">
        <v>606</v>
      </c>
      <c r="B974" s="87" t="s">
        <v>1089</v>
      </c>
    </row>
    <row r="975" spans="1:2" ht="12.75">
      <c r="A975" s="87" t="s">
        <v>607</v>
      </c>
      <c r="B975" s="87" t="s">
        <v>2584</v>
      </c>
    </row>
    <row r="976" spans="1:2" ht="12.75">
      <c r="A976" s="87" t="s">
        <v>608</v>
      </c>
      <c r="B976" s="87" t="s">
        <v>2584</v>
      </c>
    </row>
    <row r="977" spans="1:2" ht="12.75">
      <c r="A977" s="87" t="s">
        <v>2585</v>
      </c>
      <c r="B977" s="87" t="s">
        <v>2511</v>
      </c>
    </row>
    <row r="978" spans="1:2" ht="12.75">
      <c r="A978" s="87" t="s">
        <v>996</v>
      </c>
      <c r="B978" s="87" t="s">
        <v>998</v>
      </c>
    </row>
    <row r="979" spans="1:2" ht="12.75">
      <c r="A979" s="87" t="s">
        <v>997</v>
      </c>
      <c r="B979" s="87" t="s">
        <v>1000</v>
      </c>
    </row>
    <row r="980" spans="1:2" ht="12.75">
      <c r="A980" s="87" t="s">
        <v>999</v>
      </c>
      <c r="B980" s="87" t="s">
        <v>2512</v>
      </c>
    </row>
    <row r="981" spans="1:2" ht="12.75">
      <c r="A981" s="87" t="s">
        <v>2513</v>
      </c>
      <c r="B981" s="87" t="s">
        <v>2514</v>
      </c>
    </row>
    <row r="982" spans="1:2" ht="12.75">
      <c r="A982" s="87" t="s">
        <v>973</v>
      </c>
      <c r="B982" s="87" t="s">
        <v>974</v>
      </c>
    </row>
    <row r="983" spans="1:2" ht="12.75">
      <c r="A983" s="87" t="s">
        <v>2515</v>
      </c>
      <c r="B983" s="87" t="s">
        <v>2516</v>
      </c>
    </row>
    <row r="984" spans="1:2" ht="12.75">
      <c r="A984" s="87" t="s">
        <v>975</v>
      </c>
      <c r="B984" s="87" t="s">
        <v>2517</v>
      </c>
    </row>
    <row r="985" spans="1:2" ht="12.75">
      <c r="A985" s="87" t="s">
        <v>976</v>
      </c>
      <c r="B985" s="87" t="s">
        <v>2518</v>
      </c>
    </row>
    <row r="986" spans="1:2" ht="12.75">
      <c r="A986" s="87" t="s">
        <v>2519</v>
      </c>
      <c r="B986" s="87" t="s">
        <v>2520</v>
      </c>
    </row>
    <row r="987" spans="1:2" ht="12.75">
      <c r="A987" s="87" t="s">
        <v>2521</v>
      </c>
      <c r="B987" s="87" t="s">
        <v>2522</v>
      </c>
    </row>
    <row r="988" spans="1:2" ht="12.75">
      <c r="A988" s="87" t="s">
        <v>977</v>
      </c>
      <c r="B988" s="87" t="s">
        <v>2523</v>
      </c>
    </row>
    <row r="989" spans="1:2" ht="12.75">
      <c r="A989" s="87" t="s">
        <v>2524</v>
      </c>
      <c r="B989" s="87" t="s">
        <v>335</v>
      </c>
    </row>
    <row r="990" spans="1:2" ht="12.75">
      <c r="A990" s="87" t="s">
        <v>978</v>
      </c>
      <c r="B990" s="87" t="s">
        <v>336</v>
      </c>
    </row>
    <row r="991" spans="1:2" ht="12.75">
      <c r="A991" s="87" t="s">
        <v>337</v>
      </c>
      <c r="B991" s="87" t="s">
        <v>338</v>
      </c>
    </row>
    <row r="992" spans="1:2" ht="12.75">
      <c r="A992" s="87" t="s">
        <v>979</v>
      </c>
      <c r="B992" s="87" t="s">
        <v>981</v>
      </c>
    </row>
    <row r="993" spans="1:2" ht="12.75">
      <c r="A993" s="87" t="s">
        <v>980</v>
      </c>
      <c r="B993" s="87" t="s">
        <v>339</v>
      </c>
    </row>
    <row r="994" spans="1:2" ht="12.75">
      <c r="A994" s="87" t="s">
        <v>340</v>
      </c>
      <c r="B994" s="87" t="s">
        <v>341</v>
      </c>
    </row>
    <row r="995" spans="1:2" ht="12.75">
      <c r="A995" s="87" t="s">
        <v>342</v>
      </c>
      <c r="B995" s="87" t="s">
        <v>343</v>
      </c>
    </row>
    <row r="996" spans="1:2" ht="12.75">
      <c r="A996" s="87" t="s">
        <v>344</v>
      </c>
      <c r="B996" s="87" t="s">
        <v>345</v>
      </c>
    </row>
    <row r="997" spans="1:2" ht="12.75">
      <c r="A997" s="87" t="s">
        <v>346</v>
      </c>
      <c r="B997" s="87" t="s">
        <v>347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1">
      <selection activeCell="B112" sqref="B112:E112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2425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2426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2427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2428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1095</v>
      </c>
      <c r="B10" s="151"/>
      <c r="C10" s="151"/>
      <c r="D10" s="32"/>
      <c r="E10" s="33" t="s">
        <v>620</v>
      </c>
      <c r="F10" s="32"/>
      <c r="G10" s="32"/>
      <c r="H10" s="32"/>
    </row>
    <row r="11" spans="1:8" ht="15">
      <c r="A11" s="144" t="s">
        <v>268</v>
      </c>
      <c r="B11" s="147" t="s">
        <v>942</v>
      </c>
      <c r="C11" s="150" t="s">
        <v>2429</v>
      </c>
      <c r="D11" s="139" t="s">
        <v>2430</v>
      </c>
      <c r="E11" s="155" t="s">
        <v>2431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2451</v>
      </c>
      <c r="F12" s="155" t="s">
        <v>2432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2433</v>
      </c>
      <c r="G13" s="150" t="s">
        <v>2434</v>
      </c>
      <c r="H13" s="150" t="s">
        <v>2435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1455</v>
      </c>
      <c r="E16" s="36" t="s">
        <v>1456</v>
      </c>
      <c r="F16" s="36" t="s">
        <v>1457</v>
      </c>
      <c r="G16" s="36" t="s">
        <v>1458</v>
      </c>
      <c r="H16" s="36" t="s">
        <v>1459</v>
      </c>
    </row>
    <row r="17" spans="1:8" ht="15">
      <c r="A17" s="37"/>
      <c r="B17" s="38"/>
      <c r="C17" s="39" t="s">
        <v>1821</v>
      </c>
      <c r="D17" s="40" t="s">
        <v>939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1825</v>
      </c>
      <c r="D18" s="40" t="s">
        <v>940</v>
      </c>
      <c r="E18" s="41"/>
      <c r="F18" s="41"/>
      <c r="G18" s="41"/>
      <c r="H18" s="41"/>
    </row>
    <row r="19" spans="1:8" ht="14.25">
      <c r="A19" s="37"/>
      <c r="B19" s="43"/>
      <c r="C19" s="42" t="s">
        <v>2238</v>
      </c>
      <c r="D19" s="40" t="s">
        <v>941</v>
      </c>
      <c r="E19" s="41"/>
      <c r="F19" s="41"/>
      <c r="G19" s="41"/>
      <c r="H19" s="41"/>
    </row>
    <row r="20" spans="1:8" ht="14.25">
      <c r="A20" s="37"/>
      <c r="B20" s="38"/>
      <c r="C20" s="42" t="s">
        <v>2239</v>
      </c>
      <c r="D20" s="40" t="s">
        <v>2003</v>
      </c>
      <c r="E20" s="41"/>
      <c r="F20" s="41"/>
      <c r="G20" s="41"/>
      <c r="H20" s="41"/>
    </row>
    <row r="21" spans="1:8" ht="14.25">
      <c r="A21" s="37"/>
      <c r="B21" s="38"/>
      <c r="C21" s="45" t="s">
        <v>2241</v>
      </c>
      <c r="D21" s="40" t="s">
        <v>2004</v>
      </c>
      <c r="E21" s="41"/>
      <c r="F21" s="41"/>
      <c r="G21" s="41"/>
      <c r="H21" s="41"/>
    </row>
    <row r="22" spans="1:8" ht="14.25">
      <c r="A22" s="37"/>
      <c r="B22" s="38"/>
      <c r="C22" s="45" t="s">
        <v>1957</v>
      </c>
      <c r="D22" s="40" t="s">
        <v>2005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1958</v>
      </c>
      <c r="D23" s="40" t="s">
        <v>2006</v>
      </c>
      <c r="E23" s="41"/>
      <c r="F23" s="41"/>
      <c r="G23" s="41"/>
      <c r="H23" s="41"/>
    </row>
    <row r="24" spans="1:8" ht="14.25">
      <c r="A24" s="37"/>
      <c r="B24" s="38"/>
      <c r="C24" s="45" t="s">
        <v>1959</v>
      </c>
      <c r="D24" s="40" t="s">
        <v>2007</v>
      </c>
      <c r="E24" s="41"/>
      <c r="F24" s="41"/>
      <c r="G24" s="41"/>
      <c r="H24" s="41"/>
    </row>
    <row r="25" spans="1:8" ht="14.25">
      <c r="A25" s="37"/>
      <c r="B25" s="38"/>
      <c r="C25" s="45" t="s">
        <v>1960</v>
      </c>
      <c r="D25" s="40" t="s">
        <v>2008</v>
      </c>
      <c r="E25" s="41"/>
      <c r="F25" s="41"/>
      <c r="G25" s="41"/>
      <c r="H25" s="41"/>
    </row>
    <row r="26" spans="1:8" ht="14.25">
      <c r="A26" s="37"/>
      <c r="B26" s="38"/>
      <c r="C26" s="45" t="s">
        <v>1956</v>
      </c>
      <c r="D26" s="40" t="s">
        <v>2009</v>
      </c>
      <c r="E26" s="41"/>
      <c r="F26" s="41"/>
      <c r="G26" s="41"/>
      <c r="H26" s="41"/>
    </row>
    <row r="27" spans="1:8" ht="14.25">
      <c r="A27" s="37"/>
      <c r="B27" s="38"/>
      <c r="C27" s="45" t="s">
        <v>1955</v>
      </c>
      <c r="D27" s="40" t="s">
        <v>2010</v>
      </c>
      <c r="E27" s="41"/>
      <c r="F27" s="41"/>
      <c r="G27" s="41"/>
      <c r="H27" s="41"/>
    </row>
    <row r="28" spans="1:8" ht="14.25">
      <c r="A28" s="37"/>
      <c r="B28" s="38"/>
      <c r="C28" s="42" t="s">
        <v>1954</v>
      </c>
      <c r="D28" s="40" t="s">
        <v>2011</v>
      </c>
      <c r="E28" s="41"/>
      <c r="F28" s="41"/>
      <c r="G28" s="41"/>
      <c r="H28" s="41"/>
    </row>
    <row r="29" spans="1:8" ht="28.5">
      <c r="A29" s="37"/>
      <c r="B29" s="38"/>
      <c r="C29" s="50" t="s">
        <v>1820</v>
      </c>
      <c r="D29" s="40" t="s">
        <v>2012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1822</v>
      </c>
      <c r="D30" s="40" t="s">
        <v>2013</v>
      </c>
      <c r="E30" s="48">
        <f>E31+E41+E46+E47+E48+E49+E52</f>
        <v>85128469</v>
      </c>
      <c r="F30" s="48">
        <f>F31+F41+F46+F47+F48+F49+F52</f>
        <v>80676362</v>
      </c>
      <c r="G30" s="48">
        <f>G31+G41+G46+G47+G48+G49+G52</f>
        <v>2708531</v>
      </c>
      <c r="H30" s="48">
        <f>H31+H41+H46+H47+H48+H49+H52</f>
        <v>77967831</v>
      </c>
    </row>
    <row r="31" spans="1:8" ht="14.25">
      <c r="A31" s="37"/>
      <c r="B31" s="38"/>
      <c r="C31" s="42" t="s">
        <v>2240</v>
      </c>
      <c r="D31" s="40" t="s">
        <v>2014</v>
      </c>
      <c r="E31" s="41">
        <f>E32</f>
        <v>968272</v>
      </c>
      <c r="F31" s="41">
        <f>F32</f>
        <v>1149270</v>
      </c>
      <c r="G31" s="41">
        <f>G32</f>
        <v>0</v>
      </c>
      <c r="H31" s="41">
        <f>H32</f>
        <v>1149270</v>
      </c>
    </row>
    <row r="32" spans="1:8" ht="14.25">
      <c r="A32" s="37"/>
      <c r="B32" s="38"/>
      <c r="C32" s="45" t="s">
        <v>2315</v>
      </c>
      <c r="D32" s="40" t="s">
        <v>2015</v>
      </c>
      <c r="E32" s="41">
        <v>968272</v>
      </c>
      <c r="F32" s="41">
        <v>1149270</v>
      </c>
      <c r="G32" s="41"/>
      <c r="H32" s="41">
        <f>F32-G32</f>
        <v>1149270</v>
      </c>
    </row>
    <row r="33" spans="1:8" ht="14.25">
      <c r="A33" s="37"/>
      <c r="B33" s="38"/>
      <c r="C33" s="45" t="s">
        <v>2314</v>
      </c>
      <c r="D33" s="40" t="s">
        <v>2016</v>
      </c>
      <c r="E33" s="41"/>
      <c r="F33" s="41"/>
      <c r="G33" s="41"/>
      <c r="H33" s="41"/>
    </row>
    <row r="34" spans="1:8" ht="14.25">
      <c r="A34" s="37"/>
      <c r="B34" s="38"/>
      <c r="C34" s="45" t="s">
        <v>2313</v>
      </c>
      <c r="D34" s="40" t="s">
        <v>2017</v>
      </c>
      <c r="E34" s="41"/>
      <c r="F34" s="41"/>
      <c r="G34" s="41"/>
      <c r="H34" s="41"/>
    </row>
    <row r="35" spans="1:8" ht="14.25">
      <c r="A35" s="37"/>
      <c r="B35" s="38"/>
      <c r="C35" s="45" t="s">
        <v>2312</v>
      </c>
      <c r="D35" s="40" t="s">
        <v>2018</v>
      </c>
      <c r="E35" s="41"/>
      <c r="F35" s="41"/>
      <c r="G35" s="41"/>
      <c r="H35" s="41"/>
    </row>
    <row r="36" spans="1:8" ht="14.25">
      <c r="A36" s="37"/>
      <c r="B36" s="38"/>
      <c r="C36" s="45" t="s">
        <v>2311</v>
      </c>
      <c r="D36" s="40" t="s">
        <v>532</v>
      </c>
      <c r="E36" s="41"/>
      <c r="F36" s="41"/>
      <c r="G36" s="41"/>
      <c r="H36" s="41"/>
    </row>
    <row r="37" spans="1:8" ht="14.25">
      <c r="A37" s="37"/>
      <c r="B37" s="38"/>
      <c r="C37" s="45" t="s">
        <v>2310</v>
      </c>
      <c r="D37" s="40" t="s">
        <v>533</v>
      </c>
      <c r="E37" s="41"/>
      <c r="F37" s="41"/>
      <c r="G37" s="41"/>
      <c r="H37" s="41"/>
    </row>
    <row r="38" spans="1:8" ht="14.25">
      <c r="A38" s="37"/>
      <c r="B38" s="38"/>
      <c r="C38" s="45" t="s">
        <v>2309</v>
      </c>
      <c r="D38" s="40" t="s">
        <v>534</v>
      </c>
      <c r="E38" s="41"/>
      <c r="F38" s="41"/>
      <c r="G38" s="41"/>
      <c r="H38" s="41"/>
    </row>
    <row r="39" spans="1:8" ht="14.25">
      <c r="A39" s="37"/>
      <c r="B39" s="38"/>
      <c r="C39" s="45" t="s">
        <v>2308</v>
      </c>
      <c r="D39" s="40" t="s">
        <v>535</v>
      </c>
      <c r="E39" s="41"/>
      <c r="F39" s="41"/>
      <c r="G39" s="41"/>
      <c r="H39" s="41"/>
    </row>
    <row r="40" spans="1:8" ht="14.25">
      <c r="A40" s="37"/>
      <c r="B40" s="38"/>
      <c r="C40" s="42" t="s">
        <v>2058</v>
      </c>
      <c r="D40" s="40" t="s">
        <v>536</v>
      </c>
      <c r="E40" s="41"/>
      <c r="F40" s="41"/>
      <c r="G40" s="41"/>
      <c r="H40" s="41"/>
    </row>
    <row r="41" spans="1:8" ht="14.25">
      <c r="A41" s="37"/>
      <c r="B41" s="38"/>
      <c r="C41" s="42" t="s">
        <v>2059</v>
      </c>
      <c r="D41" s="40" t="s">
        <v>537</v>
      </c>
      <c r="E41" s="41">
        <f>E42+E43+E44+E45</f>
        <v>10837488</v>
      </c>
      <c r="F41" s="41">
        <f>F42+F44</f>
        <v>14669816</v>
      </c>
      <c r="G41" s="41">
        <f>G42+G44</f>
        <v>2708531</v>
      </c>
      <c r="H41" s="41">
        <f>H42+H44</f>
        <v>11961285</v>
      </c>
    </row>
    <row r="42" spans="1:8" ht="14.25">
      <c r="A42" s="37"/>
      <c r="B42" s="38"/>
      <c r="C42" s="45" t="s">
        <v>2304</v>
      </c>
      <c r="D42" s="40" t="s">
        <v>538</v>
      </c>
      <c r="E42" s="41">
        <v>6857265</v>
      </c>
      <c r="F42" s="41">
        <v>7859401</v>
      </c>
      <c r="G42" s="41"/>
      <c r="H42" s="41">
        <f>F42-G42</f>
        <v>7859401</v>
      </c>
    </row>
    <row r="43" spans="1:8" ht="14.25">
      <c r="A43" s="37"/>
      <c r="B43" s="38"/>
      <c r="C43" s="45" t="s">
        <v>2305</v>
      </c>
      <c r="D43" s="40" t="s">
        <v>539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2306</v>
      </c>
      <c r="D44" s="40" t="s">
        <v>540</v>
      </c>
      <c r="E44" s="41">
        <v>3980223</v>
      </c>
      <c r="F44" s="41">
        <v>6810415</v>
      </c>
      <c r="G44" s="41">
        <v>2708531</v>
      </c>
      <c r="H44" s="41">
        <f>F44-G44</f>
        <v>4101884</v>
      </c>
    </row>
    <row r="45" spans="1:8" ht="14.25">
      <c r="A45" s="37"/>
      <c r="B45" s="38"/>
      <c r="C45" s="45" t="s">
        <v>2307</v>
      </c>
      <c r="D45" s="40" t="s">
        <v>541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2060</v>
      </c>
      <c r="D46" s="40" t="s">
        <v>542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2061</v>
      </c>
      <c r="D47" s="40" t="s">
        <v>8</v>
      </c>
      <c r="E47" s="41">
        <v>5632753</v>
      </c>
      <c r="F47" s="41">
        <v>5632753</v>
      </c>
      <c r="G47" s="41"/>
      <c r="H47" s="41">
        <f>F47</f>
        <v>5632753</v>
      </c>
    </row>
    <row r="48" spans="1:8" ht="14.25">
      <c r="A48" s="37"/>
      <c r="B48" s="38"/>
      <c r="C48" s="42" t="s">
        <v>2062</v>
      </c>
      <c r="D48" s="40" t="s">
        <v>9</v>
      </c>
      <c r="E48" s="41">
        <v>0</v>
      </c>
      <c r="F48" s="41">
        <v>0</v>
      </c>
      <c r="G48" s="41"/>
      <c r="H48" s="41">
        <v>0</v>
      </c>
    </row>
    <row r="49" spans="1:8" ht="14.25">
      <c r="A49" s="37"/>
      <c r="B49" s="38"/>
      <c r="C49" s="50" t="s">
        <v>2063</v>
      </c>
      <c r="D49" s="40" t="s">
        <v>10</v>
      </c>
      <c r="E49" s="41">
        <v>8883524</v>
      </c>
      <c r="F49" s="41">
        <v>10349428</v>
      </c>
      <c r="G49" s="41"/>
      <c r="H49" s="41">
        <v>10349428</v>
      </c>
    </row>
    <row r="50" spans="1:8" ht="14.25">
      <c r="A50" s="37"/>
      <c r="B50" s="38"/>
      <c r="C50" s="42" t="s">
        <v>2064</v>
      </c>
      <c r="D50" s="40" t="s">
        <v>11</v>
      </c>
      <c r="E50" s="41">
        <v>0</v>
      </c>
      <c r="F50" s="41">
        <v>0</v>
      </c>
      <c r="G50" s="41"/>
      <c r="H50" s="41">
        <v>0</v>
      </c>
    </row>
    <row r="51" spans="1:8" ht="14.25">
      <c r="A51" s="37"/>
      <c r="B51" s="38"/>
      <c r="C51" s="42" t="s">
        <v>1324</v>
      </c>
      <c r="D51" s="40" t="s">
        <v>2030</v>
      </c>
      <c r="E51" s="41"/>
      <c r="F51" s="41"/>
      <c r="G51" s="41"/>
      <c r="H51" s="41"/>
    </row>
    <row r="52" spans="1:8" ht="14.25">
      <c r="A52" s="37"/>
      <c r="B52" s="38"/>
      <c r="C52" s="42" t="s">
        <v>2303</v>
      </c>
      <c r="D52" s="40" t="s">
        <v>2031</v>
      </c>
      <c r="E52" s="41">
        <v>57827216</v>
      </c>
      <c r="F52" s="41">
        <v>47895879</v>
      </c>
      <c r="G52" s="41"/>
      <c r="H52" s="41">
        <v>47895879</v>
      </c>
    </row>
    <row r="53" spans="1:8" ht="30">
      <c r="A53" s="37"/>
      <c r="B53" s="38"/>
      <c r="C53" s="47" t="s">
        <v>1823</v>
      </c>
      <c r="D53" s="40" t="s">
        <v>2032</v>
      </c>
      <c r="E53" s="41">
        <f>E54</f>
        <v>24177027</v>
      </c>
      <c r="F53" s="41">
        <f>F54+F56</f>
        <v>23318913</v>
      </c>
      <c r="G53" s="41">
        <f>G54+G56</f>
        <v>0</v>
      </c>
      <c r="H53" s="41">
        <f>H54+H56</f>
        <v>23318913</v>
      </c>
    </row>
    <row r="54" spans="1:8" ht="14.25">
      <c r="A54" s="37"/>
      <c r="B54" s="38"/>
      <c r="C54" s="45" t="s">
        <v>2316</v>
      </c>
      <c r="D54" s="40" t="s">
        <v>1</v>
      </c>
      <c r="E54" s="41">
        <v>24177027</v>
      </c>
      <c r="F54" s="41">
        <v>23318913</v>
      </c>
      <c r="G54" s="41"/>
      <c r="H54" s="41">
        <v>23318913</v>
      </c>
    </row>
    <row r="55" spans="1:8" ht="14.25">
      <c r="A55" s="37"/>
      <c r="B55" s="38"/>
      <c r="C55" s="45" t="s">
        <v>2317</v>
      </c>
      <c r="D55" s="40" t="s">
        <v>904</v>
      </c>
      <c r="E55" s="41"/>
      <c r="F55" s="41"/>
      <c r="G55" s="41"/>
      <c r="H55" s="41"/>
    </row>
    <row r="56" spans="1:8" ht="14.25">
      <c r="A56" s="37"/>
      <c r="B56" s="38"/>
      <c r="C56" s="45" t="s">
        <v>2318</v>
      </c>
      <c r="D56" s="40" t="s">
        <v>905</v>
      </c>
      <c r="E56" s="41"/>
      <c r="F56" s="41"/>
      <c r="G56" s="41"/>
      <c r="H56" s="41"/>
    </row>
    <row r="57" spans="1:8" ht="14.25">
      <c r="A57" s="37"/>
      <c r="B57" s="38"/>
      <c r="C57" s="45" t="s">
        <v>2319</v>
      </c>
      <c r="D57" s="40" t="s">
        <v>906</v>
      </c>
      <c r="E57" s="41"/>
      <c r="F57" s="41"/>
      <c r="G57" s="41"/>
      <c r="H57" s="41"/>
    </row>
    <row r="58" spans="1:8" ht="14.25">
      <c r="A58" s="37"/>
      <c r="B58" s="38"/>
      <c r="C58" s="45" t="s">
        <v>2320</v>
      </c>
      <c r="D58" s="40" t="s">
        <v>907</v>
      </c>
      <c r="E58" s="41"/>
      <c r="F58" s="41"/>
      <c r="G58" s="41"/>
      <c r="H58" s="41"/>
    </row>
    <row r="59" spans="1:8" ht="14.25">
      <c r="A59" s="37"/>
      <c r="B59" s="38"/>
      <c r="C59" s="45" t="s">
        <v>2321</v>
      </c>
      <c r="D59" s="40" t="s">
        <v>908</v>
      </c>
      <c r="E59" s="41"/>
      <c r="F59" s="41"/>
      <c r="G59" s="41"/>
      <c r="H59" s="41"/>
    </row>
    <row r="60" spans="1:8" ht="30">
      <c r="A60" s="37"/>
      <c r="B60" s="38"/>
      <c r="C60" s="47" t="s">
        <v>914</v>
      </c>
      <c r="D60" s="40" t="s">
        <v>909</v>
      </c>
      <c r="E60" s="41"/>
      <c r="F60" s="41"/>
      <c r="G60" s="41"/>
      <c r="H60" s="41"/>
    </row>
    <row r="61" spans="1:8" ht="14.25">
      <c r="A61" s="37"/>
      <c r="B61" s="38"/>
      <c r="C61" s="45" t="s">
        <v>1325</v>
      </c>
      <c r="D61" s="40" t="s">
        <v>910</v>
      </c>
      <c r="E61" s="41"/>
      <c r="F61" s="41"/>
      <c r="G61" s="41"/>
      <c r="H61" s="41"/>
    </row>
    <row r="62" spans="1:8" ht="14.25">
      <c r="A62" s="37"/>
      <c r="B62" s="38"/>
      <c r="C62" s="45" t="s">
        <v>1326</v>
      </c>
      <c r="D62" s="40" t="s">
        <v>911</v>
      </c>
      <c r="E62" s="41"/>
      <c r="F62" s="41"/>
      <c r="G62" s="41"/>
      <c r="H62" s="41"/>
    </row>
    <row r="63" spans="1:8" ht="14.25">
      <c r="A63" s="37"/>
      <c r="B63" s="38"/>
      <c r="C63" s="45" t="s">
        <v>1327</v>
      </c>
      <c r="D63" s="40" t="s">
        <v>912</v>
      </c>
      <c r="E63" s="41"/>
      <c r="F63" s="41"/>
      <c r="G63" s="41"/>
      <c r="H63" s="41"/>
    </row>
    <row r="64" spans="1:8" ht="14.25">
      <c r="A64" s="37"/>
      <c r="B64" s="38"/>
      <c r="C64" s="42" t="s">
        <v>2322</v>
      </c>
      <c r="D64" s="40" t="s">
        <v>913</v>
      </c>
      <c r="E64" s="41"/>
      <c r="F64" s="41"/>
      <c r="G64" s="41"/>
      <c r="H64" s="41"/>
    </row>
    <row r="65" spans="1:8" ht="15">
      <c r="A65" s="37"/>
      <c r="B65" s="38"/>
      <c r="C65" s="74" t="s">
        <v>1824</v>
      </c>
      <c r="D65" s="40" t="s">
        <v>149</v>
      </c>
      <c r="E65" s="44">
        <f>E17+E30+E53</f>
        <v>109305496</v>
      </c>
      <c r="F65" s="44">
        <f>F30+F53</f>
        <v>103995275</v>
      </c>
      <c r="G65" s="44">
        <f>G17+G30+G53</f>
        <v>2708531</v>
      </c>
      <c r="H65" s="44">
        <f>H17+H30+H53</f>
        <v>101286744</v>
      </c>
    </row>
    <row r="66" spans="1:8" ht="14.25">
      <c r="A66" s="37"/>
      <c r="B66" s="38"/>
      <c r="C66" s="45" t="s">
        <v>2323</v>
      </c>
      <c r="D66" s="40" t="s">
        <v>150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1455</v>
      </c>
      <c r="E67" s="82" t="s">
        <v>1456</v>
      </c>
      <c r="F67" s="82" t="s">
        <v>1457</v>
      </c>
      <c r="G67" s="83"/>
      <c r="H67" s="84"/>
    </row>
    <row r="68" spans="1:8" ht="15">
      <c r="A68" s="37"/>
      <c r="B68" s="37"/>
      <c r="C68" s="39" t="s">
        <v>2218</v>
      </c>
      <c r="D68" s="40" t="s">
        <v>151</v>
      </c>
      <c r="E68" s="85">
        <f>E70+E69</f>
        <v>24177027</v>
      </c>
      <c r="F68" s="85">
        <f>F70+F69</f>
        <v>23318913</v>
      </c>
      <c r="G68" s="83"/>
      <c r="H68" s="84"/>
    </row>
    <row r="69" spans="1:8" ht="14.25">
      <c r="A69" s="37"/>
      <c r="B69" s="38"/>
      <c r="C69" s="45" t="s">
        <v>1330</v>
      </c>
      <c r="D69" s="40" t="s">
        <v>152</v>
      </c>
      <c r="E69" s="53"/>
      <c r="F69" s="53"/>
      <c r="G69" s="51"/>
      <c r="H69" s="33"/>
    </row>
    <row r="70" spans="1:8" ht="28.5">
      <c r="A70" s="37"/>
      <c r="B70" s="38"/>
      <c r="C70" s="75" t="s">
        <v>1329</v>
      </c>
      <c r="D70" s="40" t="s">
        <v>153</v>
      </c>
      <c r="E70" s="53">
        <v>24177027</v>
      </c>
      <c r="F70" s="53">
        <v>23318913</v>
      </c>
      <c r="G70" s="51"/>
      <c r="H70" s="33"/>
    </row>
    <row r="71" spans="1:8" ht="15">
      <c r="A71" s="37"/>
      <c r="B71" s="38"/>
      <c r="C71" s="79" t="s">
        <v>1980</v>
      </c>
      <c r="D71" s="40" t="s">
        <v>154</v>
      </c>
      <c r="E71" s="53"/>
      <c r="F71" s="53"/>
      <c r="G71" s="51"/>
      <c r="H71" s="33"/>
    </row>
    <row r="72" spans="1:8" ht="15">
      <c r="A72" s="37"/>
      <c r="B72" s="38"/>
      <c r="C72" s="39" t="s">
        <v>1992</v>
      </c>
      <c r="D72" s="40" t="s">
        <v>155</v>
      </c>
      <c r="E72" s="53"/>
      <c r="F72" s="53"/>
      <c r="G72" s="51"/>
      <c r="H72" s="33"/>
    </row>
    <row r="73" spans="1:8" ht="14.25">
      <c r="A73" s="37"/>
      <c r="B73" s="38"/>
      <c r="C73" s="45" t="s">
        <v>2324</v>
      </c>
      <c r="D73" s="40" t="s">
        <v>156</v>
      </c>
      <c r="E73" s="53"/>
      <c r="F73" s="53"/>
      <c r="G73" s="51"/>
      <c r="H73" s="33"/>
    </row>
    <row r="74" spans="1:8" ht="14.25">
      <c r="A74" s="37"/>
      <c r="B74" s="38"/>
      <c r="C74" s="42" t="s">
        <v>2325</v>
      </c>
      <c r="D74" s="40" t="s">
        <v>157</v>
      </c>
      <c r="E74" s="53"/>
      <c r="F74" s="53"/>
      <c r="G74" s="51"/>
      <c r="H74" s="33"/>
    </row>
    <row r="75" spans="1:8" ht="14.25">
      <c r="A75" s="37"/>
      <c r="B75" s="38"/>
      <c r="C75" s="45" t="s">
        <v>2326</v>
      </c>
      <c r="D75" s="40" t="s">
        <v>158</v>
      </c>
      <c r="E75" s="53"/>
      <c r="F75" s="53"/>
      <c r="G75" s="51"/>
      <c r="H75" s="33"/>
    </row>
    <row r="76" spans="1:8" ht="14.25">
      <c r="A76" s="37"/>
      <c r="B76" s="38"/>
      <c r="C76" s="45" t="s">
        <v>2327</v>
      </c>
      <c r="D76" s="40" t="s">
        <v>159</v>
      </c>
      <c r="E76" s="53"/>
      <c r="F76" s="53"/>
      <c r="G76" s="51"/>
      <c r="H76" s="33"/>
    </row>
    <row r="77" spans="1:8" ht="14.25">
      <c r="A77" s="37"/>
      <c r="B77" s="38"/>
      <c r="C77" s="45" t="s">
        <v>2328</v>
      </c>
      <c r="D77" s="40" t="s">
        <v>160</v>
      </c>
      <c r="E77" s="53"/>
      <c r="F77" s="53"/>
      <c r="G77" s="51"/>
      <c r="H77" s="33"/>
    </row>
    <row r="78" spans="1:8" ht="14.25">
      <c r="A78" s="37"/>
      <c r="B78" s="38"/>
      <c r="C78" s="45" t="s">
        <v>2329</v>
      </c>
      <c r="D78" s="40" t="s">
        <v>161</v>
      </c>
      <c r="E78" s="53"/>
      <c r="F78" s="53"/>
      <c r="G78" s="51"/>
      <c r="H78" s="33"/>
    </row>
    <row r="79" spans="1:8" ht="14.25">
      <c r="A79" s="37"/>
      <c r="B79" s="38"/>
      <c r="C79" s="45" t="s">
        <v>2330</v>
      </c>
      <c r="D79" s="40" t="s">
        <v>162</v>
      </c>
      <c r="E79" s="53"/>
      <c r="F79" s="53"/>
      <c r="G79" s="51"/>
      <c r="H79" s="33"/>
    </row>
    <row r="80" spans="1:8" ht="30">
      <c r="A80" s="37"/>
      <c r="B80" s="38"/>
      <c r="C80" s="47" t="s">
        <v>920</v>
      </c>
      <c r="D80" s="40" t="s">
        <v>163</v>
      </c>
      <c r="E80" s="53">
        <f>E82+E87+E96+E102+E103+E105</f>
        <v>85128469</v>
      </c>
      <c r="F80" s="53">
        <f>F82+F87+F96+F102+F103+F105</f>
        <v>77967831</v>
      </c>
      <c r="G80" s="51"/>
      <c r="H80" s="33"/>
    </row>
    <row r="81" spans="1:8" ht="14.25">
      <c r="A81" s="37"/>
      <c r="B81" s="38"/>
      <c r="C81" s="45" t="s">
        <v>1331</v>
      </c>
      <c r="D81" s="40" t="s">
        <v>164</v>
      </c>
      <c r="E81" s="53"/>
      <c r="F81" s="53"/>
      <c r="G81" s="51"/>
      <c r="H81" s="33"/>
    </row>
    <row r="82" spans="1:8" ht="14.25">
      <c r="A82" s="37"/>
      <c r="B82" s="38"/>
      <c r="C82" s="45" t="s">
        <v>915</v>
      </c>
      <c r="D82" s="40" t="s">
        <v>165</v>
      </c>
      <c r="E82" s="53">
        <f>E83+E86+E85</f>
        <v>56746796</v>
      </c>
      <c r="F82" s="53">
        <f>F83+F86+F85</f>
        <v>46811062</v>
      </c>
      <c r="G82" s="51"/>
      <c r="H82" s="33"/>
    </row>
    <row r="83" spans="1:8" ht="14.25">
      <c r="A83" s="37"/>
      <c r="B83" s="38"/>
      <c r="C83" s="45" t="s">
        <v>1332</v>
      </c>
      <c r="D83" s="40" t="s">
        <v>166</v>
      </c>
      <c r="E83" s="53">
        <v>56593864</v>
      </c>
      <c r="F83" s="53">
        <v>46453696</v>
      </c>
      <c r="G83" s="51"/>
      <c r="H83" s="33"/>
    </row>
    <row r="84" spans="1:8" ht="14.25">
      <c r="A84" s="37"/>
      <c r="B84" s="38"/>
      <c r="C84" s="45" t="s">
        <v>1333</v>
      </c>
      <c r="D84" s="40" t="s">
        <v>167</v>
      </c>
      <c r="E84" s="53"/>
      <c r="F84" s="53"/>
      <c r="G84" s="51"/>
      <c r="H84" s="33"/>
    </row>
    <row r="85" spans="1:8" ht="28.5">
      <c r="A85" s="37"/>
      <c r="B85" s="38"/>
      <c r="C85" s="50" t="s">
        <v>1334</v>
      </c>
      <c r="D85" s="40" t="s">
        <v>168</v>
      </c>
      <c r="E85" s="53">
        <v>0</v>
      </c>
      <c r="F85" s="53">
        <v>0</v>
      </c>
      <c r="G85" s="51"/>
      <c r="H85" s="33"/>
    </row>
    <row r="86" spans="1:8" ht="14.25">
      <c r="A86" s="37"/>
      <c r="B86" s="38"/>
      <c r="C86" s="45" t="s">
        <v>1335</v>
      </c>
      <c r="D86" s="40" t="s">
        <v>169</v>
      </c>
      <c r="E86" s="53">
        <v>152932</v>
      </c>
      <c r="F86" s="53">
        <v>357366</v>
      </c>
      <c r="G86" s="51"/>
      <c r="H86" s="33"/>
    </row>
    <row r="87" spans="1:8" ht="14.25">
      <c r="A87" s="37"/>
      <c r="B87" s="38"/>
      <c r="C87" s="45" t="s">
        <v>1981</v>
      </c>
      <c r="D87" s="40" t="s">
        <v>170</v>
      </c>
      <c r="E87" s="53">
        <v>989848</v>
      </c>
      <c r="F87" s="53">
        <v>989848</v>
      </c>
      <c r="G87" s="51"/>
      <c r="H87" s="33"/>
    </row>
    <row r="88" spans="1:8" ht="14.25">
      <c r="A88" s="37"/>
      <c r="B88" s="38"/>
      <c r="C88" s="45" t="s">
        <v>1982</v>
      </c>
      <c r="D88" s="40" t="s">
        <v>171</v>
      </c>
      <c r="E88" s="53"/>
      <c r="F88" s="53"/>
      <c r="G88" s="51"/>
      <c r="H88" s="33"/>
    </row>
    <row r="89" spans="1:8" ht="14.25">
      <c r="A89" s="37"/>
      <c r="B89" s="38"/>
      <c r="C89" s="45" t="s">
        <v>1336</v>
      </c>
      <c r="D89" s="40" t="s">
        <v>172</v>
      </c>
      <c r="E89" s="53"/>
      <c r="F89" s="53"/>
      <c r="G89" s="51"/>
      <c r="H89" s="33"/>
    </row>
    <row r="90" spans="1:8" ht="14.25">
      <c r="A90" s="37"/>
      <c r="B90" s="38"/>
      <c r="C90" s="45" t="s">
        <v>259</v>
      </c>
      <c r="D90" s="40" t="s">
        <v>173</v>
      </c>
      <c r="E90" s="53"/>
      <c r="F90" s="53"/>
      <c r="G90" s="51"/>
      <c r="H90" s="33"/>
    </row>
    <row r="91" spans="1:8" ht="14.25">
      <c r="A91" s="37"/>
      <c r="B91" s="38"/>
      <c r="C91" s="45" t="s">
        <v>260</v>
      </c>
      <c r="D91" s="40" t="s">
        <v>174</v>
      </c>
      <c r="E91" s="53"/>
      <c r="F91" s="53"/>
      <c r="G91" s="51"/>
      <c r="H91" s="33"/>
    </row>
    <row r="92" spans="1:8" ht="14.25">
      <c r="A92" s="37"/>
      <c r="B92" s="38"/>
      <c r="C92" s="45" t="s">
        <v>261</v>
      </c>
      <c r="D92" s="40" t="s">
        <v>175</v>
      </c>
      <c r="E92" s="53"/>
      <c r="F92" s="53"/>
      <c r="G92" s="51"/>
      <c r="H92" s="33"/>
    </row>
    <row r="93" spans="1:8" ht="14.25">
      <c r="A93" s="37"/>
      <c r="B93" s="38"/>
      <c r="C93" s="45" t="s">
        <v>307</v>
      </c>
      <c r="D93" s="40" t="s">
        <v>176</v>
      </c>
      <c r="E93" s="53"/>
      <c r="F93" s="53"/>
      <c r="G93" s="51"/>
      <c r="H93" s="33"/>
    </row>
    <row r="94" spans="1:8" ht="14.25">
      <c r="A94" s="37"/>
      <c r="B94" s="38"/>
      <c r="C94" s="45" t="s">
        <v>308</v>
      </c>
      <c r="D94" s="40" t="s">
        <v>177</v>
      </c>
      <c r="E94" s="53"/>
      <c r="F94" s="53"/>
      <c r="G94" s="51"/>
      <c r="H94" s="33"/>
    </row>
    <row r="95" spans="1:8" ht="14.25">
      <c r="A95" s="37"/>
      <c r="B95" s="38"/>
      <c r="C95" s="45" t="s">
        <v>970</v>
      </c>
      <c r="D95" s="40" t="s">
        <v>178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1983</v>
      </c>
      <c r="D96" s="40" t="s">
        <v>179</v>
      </c>
      <c r="E96" s="53">
        <f>E100</f>
        <v>19382</v>
      </c>
      <c r="F96" s="53">
        <f>F97+F98+F99+F100+F101</f>
        <v>44379</v>
      </c>
      <c r="G96" s="51"/>
      <c r="H96" s="33"/>
    </row>
    <row r="97" spans="1:8" ht="14.25">
      <c r="A97" s="37"/>
      <c r="B97" s="38"/>
      <c r="C97" s="45" t="s">
        <v>1984</v>
      </c>
      <c r="D97" s="40" t="s">
        <v>1337</v>
      </c>
      <c r="E97" s="53"/>
      <c r="F97" s="53"/>
      <c r="G97" s="51"/>
      <c r="H97" s="33"/>
    </row>
    <row r="98" spans="1:8" ht="14.25">
      <c r="A98" s="37"/>
      <c r="B98" s="38"/>
      <c r="C98" s="45" t="s">
        <v>1985</v>
      </c>
      <c r="D98" s="40" t="s">
        <v>1338</v>
      </c>
      <c r="E98" s="53"/>
      <c r="F98" s="53"/>
      <c r="G98" s="51"/>
      <c r="H98" s="33"/>
    </row>
    <row r="99" spans="1:8" ht="14.25">
      <c r="A99" s="37"/>
      <c r="B99" s="38"/>
      <c r="C99" s="42" t="s">
        <v>1986</v>
      </c>
      <c r="D99" s="40" t="s">
        <v>1961</v>
      </c>
      <c r="E99" s="53"/>
      <c r="F99" s="53"/>
      <c r="G99" s="51"/>
      <c r="H99" s="33"/>
    </row>
    <row r="100" spans="1:8" ht="28.5">
      <c r="A100" s="37"/>
      <c r="B100" s="38"/>
      <c r="C100" s="75" t="s">
        <v>1987</v>
      </c>
      <c r="D100" s="40" t="s">
        <v>1962</v>
      </c>
      <c r="E100" s="53">
        <v>19382</v>
      </c>
      <c r="F100" s="53">
        <v>44379</v>
      </c>
      <c r="G100" s="51"/>
      <c r="H100" s="33"/>
    </row>
    <row r="101" spans="1:8" ht="14.25">
      <c r="A101" s="37"/>
      <c r="B101" s="38"/>
      <c r="C101" s="45" t="s">
        <v>1988</v>
      </c>
      <c r="D101" s="40" t="s">
        <v>1963</v>
      </c>
      <c r="E101" s="53"/>
      <c r="F101" s="53"/>
      <c r="G101" s="51"/>
      <c r="H101" s="33"/>
    </row>
    <row r="102" spans="1:8" ht="14.25">
      <c r="A102" s="37"/>
      <c r="B102" s="38"/>
      <c r="C102" s="45" t="s">
        <v>1989</v>
      </c>
      <c r="D102" s="40" t="s">
        <v>1964</v>
      </c>
      <c r="E102" s="53">
        <v>8883524</v>
      </c>
      <c r="F102" s="53">
        <v>10349428</v>
      </c>
      <c r="G102" s="51"/>
      <c r="H102" s="33"/>
    </row>
    <row r="103" spans="1:8" ht="14.25">
      <c r="A103" s="37"/>
      <c r="B103" s="38"/>
      <c r="C103" s="45" t="s">
        <v>1990</v>
      </c>
      <c r="D103" s="40" t="s">
        <v>1965</v>
      </c>
      <c r="E103" s="53">
        <v>71190</v>
      </c>
      <c r="F103" s="53">
        <v>50590</v>
      </c>
      <c r="G103" s="51"/>
      <c r="H103" s="33"/>
    </row>
    <row r="104" spans="1:8" ht="28.5">
      <c r="A104" s="37"/>
      <c r="B104" s="38"/>
      <c r="C104" s="75" t="s">
        <v>1991</v>
      </c>
      <c r="D104" s="40" t="s">
        <v>1966</v>
      </c>
      <c r="E104" s="53"/>
      <c r="F104" s="53"/>
      <c r="G104" s="51"/>
      <c r="H104" s="33"/>
    </row>
    <row r="105" spans="1:6" ht="14.25">
      <c r="A105" s="37"/>
      <c r="B105" s="38"/>
      <c r="C105" s="42" t="s">
        <v>2136</v>
      </c>
      <c r="D105" s="40" t="s">
        <v>1967</v>
      </c>
      <c r="E105" s="41">
        <v>18417729</v>
      </c>
      <c r="F105" s="41">
        <v>19722524</v>
      </c>
    </row>
    <row r="106" spans="1:6" ht="15">
      <c r="A106" s="37"/>
      <c r="B106" s="38"/>
      <c r="C106" s="39" t="s">
        <v>2217</v>
      </c>
      <c r="D106" s="40" t="s">
        <v>1968</v>
      </c>
      <c r="E106" s="41"/>
      <c r="F106" s="41"/>
    </row>
    <row r="107" spans="1:6" ht="15">
      <c r="A107" s="37"/>
      <c r="B107" s="38"/>
      <c r="C107" s="74" t="s">
        <v>2219</v>
      </c>
      <c r="D107" s="40" t="s">
        <v>1969</v>
      </c>
      <c r="E107" s="41">
        <f>E68+E80</f>
        <v>109305496</v>
      </c>
      <c r="F107" s="41">
        <f>F68+F80</f>
        <v>101286744</v>
      </c>
    </row>
    <row r="108" spans="1:6" ht="14.25">
      <c r="A108" s="37"/>
      <c r="B108" s="38"/>
      <c r="C108" s="45" t="s">
        <v>2220</v>
      </c>
      <c r="D108" s="40" t="s">
        <v>1970</v>
      </c>
      <c r="E108" s="41"/>
      <c r="F108" s="41"/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1413</v>
      </c>
      <c r="C112" s="141"/>
      <c r="D112" s="141"/>
      <c r="E112" s="141"/>
    </row>
    <row r="113" spans="2:5" ht="14.25">
      <c r="B113" s="154" t="s">
        <v>2023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1582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2024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1552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1553</v>
      </c>
      <c r="C125" s="141"/>
      <c r="D125" s="141"/>
      <c r="E125" s="141"/>
    </row>
    <row r="126" spans="2:5" ht="14.25">
      <c r="B126" s="154" t="s">
        <v>1554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22">
      <selection activeCell="C129" sqref="C129:F129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2425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2426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2427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36</v>
      </c>
      <c r="B9" s="161"/>
      <c r="C9" s="161"/>
      <c r="D9" s="54"/>
      <c r="E9" s="32"/>
      <c r="F9" s="32"/>
    </row>
    <row r="10" spans="1:6" ht="28.5" customHeight="1">
      <c r="A10" s="151" t="s">
        <v>1093</v>
      </c>
      <c r="B10" s="151"/>
      <c r="C10" s="151"/>
      <c r="D10" s="54"/>
      <c r="E10" s="32" t="s">
        <v>620</v>
      </c>
      <c r="F10" s="32"/>
    </row>
    <row r="11" spans="1:6" ht="12.75" customHeight="1">
      <c r="A11" s="172" t="s">
        <v>268</v>
      </c>
      <c r="B11" s="163" t="s">
        <v>942</v>
      </c>
      <c r="C11" s="150" t="s">
        <v>2429</v>
      </c>
      <c r="D11" s="169" t="s">
        <v>2430</v>
      </c>
      <c r="E11" s="165" t="s">
        <v>2431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2451</v>
      </c>
      <c r="F13" s="163" t="s">
        <v>2432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1455</v>
      </c>
      <c r="E16" s="35" t="s">
        <v>1456</v>
      </c>
      <c r="F16" s="35" t="s">
        <v>1457</v>
      </c>
    </row>
    <row r="17" spans="1:6" ht="30">
      <c r="A17" s="37"/>
      <c r="B17" s="57"/>
      <c r="C17" s="113" t="s">
        <v>1505</v>
      </c>
      <c r="D17" s="40" t="s">
        <v>2137</v>
      </c>
      <c r="E17" s="41">
        <f>E18+E28+E45+E49</f>
        <v>43231925</v>
      </c>
      <c r="F17" s="41">
        <f>F18+F28+F45+F49</f>
        <v>34415196</v>
      </c>
    </row>
    <row r="18" spans="1:6" ht="14.25">
      <c r="A18" s="37"/>
      <c r="B18" s="57"/>
      <c r="C18" s="77" t="s">
        <v>2033</v>
      </c>
      <c r="D18" s="40" t="s">
        <v>2138</v>
      </c>
      <c r="E18" s="41">
        <f>E22+E19+E20</f>
        <v>439461</v>
      </c>
      <c r="F18" s="41">
        <f>F22+F19+F20</f>
        <v>1042972</v>
      </c>
    </row>
    <row r="19" spans="1:6" ht="14.25">
      <c r="A19" s="37"/>
      <c r="B19" s="57"/>
      <c r="C19" s="110" t="s">
        <v>2034</v>
      </c>
      <c r="D19" s="40" t="s">
        <v>2139</v>
      </c>
      <c r="E19" s="41"/>
      <c r="F19" s="41"/>
    </row>
    <row r="20" spans="1:6" ht="14.25">
      <c r="A20" s="37"/>
      <c r="B20" s="57"/>
      <c r="C20" s="77" t="s">
        <v>2035</v>
      </c>
      <c r="D20" s="40" t="s">
        <v>2140</v>
      </c>
      <c r="E20" s="41"/>
      <c r="F20" s="41"/>
    </row>
    <row r="21" spans="1:6" ht="14.25">
      <c r="A21" s="37"/>
      <c r="B21" s="57"/>
      <c r="C21" s="77" t="s">
        <v>2036</v>
      </c>
      <c r="D21" s="40" t="s">
        <v>2141</v>
      </c>
      <c r="E21" s="41"/>
      <c r="F21" s="41"/>
    </row>
    <row r="22" spans="1:6" ht="14.25">
      <c r="A22" s="37"/>
      <c r="B22" s="57"/>
      <c r="C22" s="114" t="s">
        <v>2037</v>
      </c>
      <c r="D22" s="40" t="s">
        <v>2142</v>
      </c>
      <c r="E22" s="41">
        <v>439461</v>
      </c>
      <c r="F22" s="41">
        <v>1042972</v>
      </c>
    </row>
    <row r="23" spans="1:6" ht="14.25">
      <c r="A23" s="37"/>
      <c r="B23" s="57"/>
      <c r="C23" s="77" t="s">
        <v>636</v>
      </c>
      <c r="D23" s="40" t="s">
        <v>2143</v>
      </c>
      <c r="E23" s="41"/>
      <c r="F23" s="41"/>
    </row>
    <row r="24" spans="1:6" ht="14.25">
      <c r="A24" s="37"/>
      <c r="B24" s="57"/>
      <c r="C24" s="77" t="s">
        <v>637</v>
      </c>
      <c r="D24" s="40" t="s">
        <v>2144</v>
      </c>
      <c r="E24" s="41"/>
      <c r="F24" s="41"/>
    </row>
    <row r="25" spans="1:6" ht="14.25">
      <c r="A25" s="37"/>
      <c r="B25" s="57"/>
      <c r="C25" s="77" t="s">
        <v>638</v>
      </c>
      <c r="D25" s="40" t="s">
        <v>2145</v>
      </c>
      <c r="E25" s="41"/>
      <c r="F25" s="41"/>
    </row>
    <row r="26" spans="1:6" ht="14.25">
      <c r="A26" s="37"/>
      <c r="B26" s="57"/>
      <c r="C26" s="77" t="s">
        <v>639</v>
      </c>
      <c r="D26" s="40" t="s">
        <v>2146</v>
      </c>
      <c r="E26" s="41"/>
      <c r="F26" s="41"/>
    </row>
    <row r="27" spans="1:6" ht="14.25">
      <c r="A27" s="37"/>
      <c r="B27" s="57"/>
      <c r="C27" s="111" t="s">
        <v>707</v>
      </c>
      <c r="D27" s="40" t="s">
        <v>2147</v>
      </c>
      <c r="E27" s="41"/>
      <c r="F27" s="41"/>
    </row>
    <row r="28" spans="1:6" ht="14.25">
      <c r="A28" s="37"/>
      <c r="B28" s="57"/>
      <c r="C28" s="114" t="s">
        <v>640</v>
      </c>
      <c r="D28" s="40" t="s">
        <v>2148</v>
      </c>
      <c r="E28" s="41">
        <f>E29+E30+E31+E32+E33+E34</f>
        <v>42040921</v>
      </c>
      <c r="F28" s="41">
        <f>F29+F30+F31+F32+F33+F34</f>
        <v>32462343</v>
      </c>
    </row>
    <row r="29" spans="1:6" ht="14.25">
      <c r="A29" s="37"/>
      <c r="B29" s="57"/>
      <c r="C29" s="77" t="s">
        <v>641</v>
      </c>
      <c r="D29" s="40" t="s">
        <v>2149</v>
      </c>
      <c r="E29" s="41">
        <v>267758</v>
      </c>
      <c r="F29" s="41">
        <v>12840</v>
      </c>
    </row>
    <row r="30" spans="1:6" ht="14.25">
      <c r="A30" s="37"/>
      <c r="B30" s="57"/>
      <c r="C30" s="77" t="s">
        <v>642</v>
      </c>
      <c r="D30" s="40" t="s">
        <v>2150</v>
      </c>
      <c r="E30" s="41">
        <v>4702969</v>
      </c>
      <c r="F30" s="41">
        <v>5302527</v>
      </c>
    </row>
    <row r="31" spans="1:6" ht="14.25">
      <c r="A31" s="37"/>
      <c r="B31" s="57"/>
      <c r="C31" s="77" t="s">
        <v>643</v>
      </c>
      <c r="D31" s="40" t="s">
        <v>2151</v>
      </c>
      <c r="E31" s="41">
        <v>18232426</v>
      </c>
      <c r="F31" s="41">
        <v>12127771</v>
      </c>
    </row>
    <row r="32" spans="1:6" ht="14.25">
      <c r="A32" s="37"/>
      <c r="B32" s="57"/>
      <c r="C32" s="77" t="s">
        <v>644</v>
      </c>
      <c r="D32" s="40" t="s">
        <v>2152</v>
      </c>
      <c r="E32" s="41">
        <v>5223892</v>
      </c>
      <c r="F32" s="41">
        <v>3562268</v>
      </c>
    </row>
    <row r="33" spans="1:6" ht="14.25">
      <c r="A33" s="37"/>
      <c r="B33" s="57"/>
      <c r="C33" s="77" t="s">
        <v>645</v>
      </c>
      <c r="D33" s="40" t="s">
        <v>2153</v>
      </c>
      <c r="E33" s="41">
        <v>12748122</v>
      </c>
      <c r="F33" s="41">
        <v>10367604</v>
      </c>
    </row>
    <row r="34" spans="1:6" ht="14.25">
      <c r="A34" s="37"/>
      <c r="B34" s="57"/>
      <c r="C34" s="77" t="s">
        <v>646</v>
      </c>
      <c r="D34" s="40" t="s">
        <v>2154</v>
      </c>
      <c r="E34" s="41">
        <v>865754</v>
      </c>
      <c r="F34" s="41">
        <v>1089333</v>
      </c>
    </row>
    <row r="35" spans="1:6" ht="14.25">
      <c r="A35" s="37"/>
      <c r="B35" s="57"/>
      <c r="C35" s="77" t="s">
        <v>647</v>
      </c>
      <c r="D35" s="40" t="s">
        <v>2155</v>
      </c>
      <c r="E35" s="41"/>
      <c r="F35" s="41"/>
    </row>
    <row r="36" spans="1:6" ht="14.25">
      <c r="A36" s="37"/>
      <c r="B36" s="57"/>
      <c r="C36" s="77" t="s">
        <v>648</v>
      </c>
      <c r="D36" s="40" t="s">
        <v>2156</v>
      </c>
      <c r="E36" s="41"/>
      <c r="F36" s="41"/>
    </row>
    <row r="37" spans="1:6" ht="14.25">
      <c r="A37" s="37"/>
      <c r="B37" s="57"/>
      <c r="C37" s="77" t="s">
        <v>1288</v>
      </c>
      <c r="D37" s="40" t="s">
        <v>54</v>
      </c>
      <c r="E37" s="41"/>
      <c r="F37" s="41"/>
    </row>
    <row r="38" spans="1:6" ht="14.25">
      <c r="A38" s="37"/>
      <c r="B38" s="57"/>
      <c r="C38" s="77" t="s">
        <v>1289</v>
      </c>
      <c r="D38" s="40" t="s">
        <v>55</v>
      </c>
      <c r="E38" s="41"/>
      <c r="F38" s="41"/>
    </row>
    <row r="39" spans="1:6" ht="14.25">
      <c r="A39" s="37"/>
      <c r="B39" s="57"/>
      <c r="C39" s="77" t="s">
        <v>1290</v>
      </c>
      <c r="D39" s="40" t="s">
        <v>56</v>
      </c>
      <c r="E39" s="41"/>
      <c r="F39" s="41"/>
    </row>
    <row r="40" spans="1:6" ht="14.25">
      <c r="A40" s="37"/>
      <c r="B40" s="57"/>
      <c r="C40" s="77" t="s">
        <v>649</v>
      </c>
      <c r="D40" s="40" t="s">
        <v>57</v>
      </c>
      <c r="E40" s="41"/>
      <c r="F40" s="41"/>
    </row>
    <row r="41" spans="1:6" ht="14.25">
      <c r="A41" s="37"/>
      <c r="B41" s="57"/>
      <c r="C41" s="77" t="s">
        <v>650</v>
      </c>
      <c r="D41" s="40" t="s">
        <v>58</v>
      </c>
      <c r="E41" s="41"/>
      <c r="F41" s="41"/>
    </row>
    <row r="42" spans="1:6" ht="14.25">
      <c r="A42" s="37"/>
      <c r="B42" s="57"/>
      <c r="C42" s="77" t="s">
        <v>651</v>
      </c>
      <c r="D42" s="40" t="s">
        <v>59</v>
      </c>
      <c r="E42" s="41"/>
      <c r="F42" s="41"/>
    </row>
    <row r="43" spans="1:6" ht="14.25">
      <c r="A43" s="37"/>
      <c r="B43" s="57"/>
      <c r="C43" s="77" t="s">
        <v>652</v>
      </c>
      <c r="D43" s="40" t="s">
        <v>943</v>
      </c>
      <c r="E43" s="41"/>
      <c r="F43" s="41"/>
    </row>
    <row r="44" spans="1:6" ht="14.25">
      <c r="A44" s="37"/>
      <c r="B44" s="57"/>
      <c r="C44" s="77" t="s">
        <v>653</v>
      </c>
      <c r="D44" s="40" t="s">
        <v>60</v>
      </c>
      <c r="E44" s="41"/>
      <c r="F44" s="41"/>
    </row>
    <row r="45" spans="1:6" ht="14.25">
      <c r="A45" s="37"/>
      <c r="B45" s="57"/>
      <c r="C45" s="112" t="s">
        <v>654</v>
      </c>
      <c r="D45" s="40" t="s">
        <v>61</v>
      </c>
      <c r="E45" s="41">
        <f>E47</f>
        <v>26892</v>
      </c>
      <c r="F45" s="41">
        <f>F47</f>
        <v>67</v>
      </c>
    </row>
    <row r="46" spans="1:6" ht="14.25">
      <c r="A46" s="37"/>
      <c r="B46" s="57"/>
      <c r="C46" s="77" t="s">
        <v>658</v>
      </c>
      <c r="D46" s="40" t="s">
        <v>62</v>
      </c>
      <c r="E46" s="41"/>
      <c r="F46" s="41"/>
    </row>
    <row r="47" spans="1:256" ht="14.25">
      <c r="A47" s="37"/>
      <c r="B47" s="57"/>
      <c r="C47" s="77" t="s">
        <v>657</v>
      </c>
      <c r="D47" s="40" t="s">
        <v>63</v>
      </c>
      <c r="E47" s="76">
        <v>26892</v>
      </c>
      <c r="F47" s="76">
        <v>67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656</v>
      </c>
      <c r="D48" s="40" t="s">
        <v>64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655</v>
      </c>
      <c r="D49" s="40" t="s">
        <v>65</v>
      </c>
      <c r="E49" s="41">
        <v>724651</v>
      </c>
      <c r="F49" s="41">
        <f>F53</f>
        <v>909814</v>
      </c>
    </row>
    <row r="50" spans="1:6" ht="15.75" customHeight="1">
      <c r="A50" s="37"/>
      <c r="B50" s="57"/>
      <c r="C50" s="77" t="s">
        <v>1291</v>
      </c>
      <c r="D50" s="40" t="s">
        <v>66</v>
      </c>
      <c r="E50" s="41"/>
      <c r="F50" s="41"/>
    </row>
    <row r="51" spans="1:6" ht="14.25">
      <c r="A51" s="37"/>
      <c r="B51" s="57"/>
      <c r="C51" s="77" t="s">
        <v>1292</v>
      </c>
      <c r="D51" s="40" t="s">
        <v>67</v>
      </c>
      <c r="E51" s="41"/>
      <c r="F51" s="41"/>
    </row>
    <row r="52" spans="1:6" ht="14.25">
      <c r="A52" s="37"/>
      <c r="B52" s="57"/>
      <c r="C52" s="77" t="s">
        <v>1293</v>
      </c>
      <c r="D52" s="40" t="s">
        <v>68</v>
      </c>
      <c r="E52" s="41"/>
      <c r="F52" s="41"/>
    </row>
    <row r="53" spans="1:6" ht="16.5" customHeight="1">
      <c r="A53" s="37"/>
      <c r="B53" s="57"/>
      <c r="C53" s="77" t="s">
        <v>1294</v>
      </c>
      <c r="D53" s="40" t="s">
        <v>69</v>
      </c>
      <c r="E53" s="41">
        <v>724651</v>
      </c>
      <c r="F53" s="41">
        <v>909814</v>
      </c>
    </row>
    <row r="54" spans="1:6" ht="15.75" customHeight="1">
      <c r="A54" s="37"/>
      <c r="B54" s="57"/>
      <c r="C54" s="77" t="s">
        <v>1295</v>
      </c>
      <c r="D54" s="40" t="s">
        <v>70</v>
      </c>
      <c r="E54" s="41"/>
      <c r="F54" s="41">
        <v>0</v>
      </c>
    </row>
    <row r="55" spans="1:6" ht="15.75" customHeight="1">
      <c r="A55" s="37"/>
      <c r="B55" s="57"/>
      <c r="C55" s="77" t="s">
        <v>1296</v>
      </c>
      <c r="D55" s="40" t="s">
        <v>71</v>
      </c>
      <c r="E55" s="41"/>
      <c r="F55" s="41"/>
    </row>
    <row r="56" spans="1:6" ht="14.25">
      <c r="A56" s="37"/>
      <c r="B56" s="57"/>
      <c r="C56" s="77" t="s">
        <v>1297</v>
      </c>
      <c r="D56" s="40" t="s">
        <v>72</v>
      </c>
      <c r="E56" s="41"/>
      <c r="F56" s="41"/>
    </row>
    <row r="57" spans="1:6" ht="14.25">
      <c r="A57" s="37"/>
      <c r="B57" s="57"/>
      <c r="C57" s="77" t="s">
        <v>1298</v>
      </c>
      <c r="D57" s="40" t="s">
        <v>73</v>
      </c>
      <c r="E57" s="41"/>
      <c r="F57" s="41"/>
    </row>
    <row r="58" spans="1:6" ht="14.25">
      <c r="A58" s="37"/>
      <c r="B58" s="57"/>
      <c r="C58" s="77" t="s">
        <v>1299</v>
      </c>
      <c r="D58" s="40" t="s">
        <v>74</v>
      </c>
      <c r="E58" s="41"/>
      <c r="F58" s="41"/>
    </row>
    <row r="59" spans="1:6" ht="28.5">
      <c r="A59" s="37"/>
      <c r="B59" s="57"/>
      <c r="C59" s="77" t="s">
        <v>1300</v>
      </c>
      <c r="D59" s="40" t="s">
        <v>2065</v>
      </c>
      <c r="E59" s="41"/>
      <c r="F59" s="41"/>
    </row>
    <row r="60" spans="1:6" ht="16.5" customHeight="1">
      <c r="A60" s="37"/>
      <c r="B60" s="57"/>
      <c r="C60" s="113" t="s">
        <v>1506</v>
      </c>
      <c r="D60" s="40" t="s">
        <v>2066</v>
      </c>
      <c r="E60" s="41">
        <f>E61+E62+E66+E67</f>
        <v>2197419</v>
      </c>
      <c r="F60" s="41">
        <f>F61+F62+F66+F67</f>
        <v>1628511</v>
      </c>
    </row>
    <row r="61" spans="1:6" ht="14.25">
      <c r="A61" s="37"/>
      <c r="B61" s="57"/>
      <c r="C61" s="77" t="s">
        <v>1301</v>
      </c>
      <c r="D61" s="40" t="s">
        <v>2067</v>
      </c>
      <c r="E61" s="41">
        <v>890846</v>
      </c>
      <c r="F61" s="41">
        <v>1131037</v>
      </c>
    </row>
    <row r="62" spans="1:6" ht="14.25">
      <c r="A62" s="37"/>
      <c r="B62" s="57"/>
      <c r="C62" s="77" t="s">
        <v>1302</v>
      </c>
      <c r="D62" s="40" t="s">
        <v>2068</v>
      </c>
      <c r="E62" s="41">
        <v>1171123</v>
      </c>
      <c r="F62" s="41">
        <v>362024</v>
      </c>
    </row>
    <row r="63" spans="1:6" ht="14.25">
      <c r="A63" s="37"/>
      <c r="B63" s="57"/>
      <c r="C63" s="77" t="s">
        <v>1303</v>
      </c>
      <c r="D63" s="40" t="s">
        <v>2069</v>
      </c>
      <c r="E63" s="41"/>
      <c r="F63" s="41"/>
    </row>
    <row r="64" spans="1:6" ht="14.25">
      <c r="A64" s="37"/>
      <c r="B64" s="57"/>
      <c r="C64" s="77" t="s">
        <v>1304</v>
      </c>
      <c r="D64" s="40" t="s">
        <v>2070</v>
      </c>
      <c r="E64" s="41"/>
      <c r="F64" s="41"/>
    </row>
    <row r="65" spans="1:6" ht="14.25">
      <c r="A65" s="37"/>
      <c r="B65" s="59"/>
      <c r="C65" s="77" t="s">
        <v>1305</v>
      </c>
      <c r="D65" s="40" t="s">
        <v>2071</v>
      </c>
      <c r="E65" s="41"/>
      <c r="F65" s="41"/>
    </row>
    <row r="66" spans="1:6" ht="16.5" customHeight="1">
      <c r="A66" s="37"/>
      <c r="B66" s="57"/>
      <c r="C66" s="77" t="s">
        <v>1306</v>
      </c>
      <c r="D66" s="40" t="s">
        <v>2072</v>
      </c>
      <c r="E66" s="41">
        <v>135450</v>
      </c>
      <c r="F66" s="41">
        <v>135450</v>
      </c>
    </row>
    <row r="67" spans="1:6" ht="14.25">
      <c r="A67" s="37"/>
      <c r="B67" s="57"/>
      <c r="C67" s="77" t="s">
        <v>1307</v>
      </c>
      <c r="D67" s="40" t="s">
        <v>2073</v>
      </c>
      <c r="E67" s="41">
        <v>0</v>
      </c>
      <c r="F67" s="41">
        <v>0</v>
      </c>
    </row>
    <row r="68" spans="1:6" ht="14.25">
      <c r="A68" s="37"/>
      <c r="B68" s="57"/>
      <c r="C68" s="77" t="s">
        <v>1308</v>
      </c>
      <c r="D68" s="40" t="s">
        <v>2074</v>
      </c>
      <c r="E68" s="41"/>
      <c r="F68" s="41"/>
    </row>
    <row r="69" spans="1:6" ht="14.25">
      <c r="A69" s="37"/>
      <c r="B69" s="57"/>
      <c r="C69" s="77" t="s">
        <v>1309</v>
      </c>
      <c r="D69" s="40" t="s">
        <v>2075</v>
      </c>
      <c r="E69" s="41"/>
      <c r="F69" s="41"/>
    </row>
    <row r="70" spans="1:6" ht="28.5">
      <c r="A70" s="37"/>
      <c r="B70" s="57"/>
      <c r="C70" s="77" t="s">
        <v>1310</v>
      </c>
      <c r="D70" s="40" t="s">
        <v>2076</v>
      </c>
      <c r="E70" s="41"/>
      <c r="F70" s="41"/>
    </row>
    <row r="71" spans="1:6" ht="15">
      <c r="A71" s="37"/>
      <c r="B71" s="57"/>
      <c r="C71" s="113" t="s">
        <v>1507</v>
      </c>
      <c r="D71" s="40" t="s">
        <v>2077</v>
      </c>
      <c r="E71" s="41"/>
      <c r="F71" s="41"/>
    </row>
    <row r="72" spans="1:6" ht="14.25">
      <c r="A72" s="37"/>
      <c r="B72" s="57"/>
      <c r="C72" s="77" t="s">
        <v>1311</v>
      </c>
      <c r="D72" s="40" t="s">
        <v>2078</v>
      </c>
      <c r="E72" s="41"/>
      <c r="F72" s="41"/>
    </row>
    <row r="73" spans="1:6" ht="14.25">
      <c r="A73" s="37"/>
      <c r="B73" s="57"/>
      <c r="C73" s="77" t="s">
        <v>1312</v>
      </c>
      <c r="D73" s="40" t="s">
        <v>2079</v>
      </c>
      <c r="E73" s="44"/>
      <c r="F73" s="44"/>
    </row>
    <row r="74" spans="1:6" ht="14.25">
      <c r="A74" s="37"/>
      <c r="B74" s="57"/>
      <c r="C74" s="77" t="s">
        <v>1313</v>
      </c>
      <c r="D74" s="40" t="s">
        <v>2080</v>
      </c>
      <c r="E74" s="41"/>
      <c r="F74" s="41"/>
    </row>
    <row r="75" spans="1:6" ht="15">
      <c r="A75" s="37"/>
      <c r="B75" s="57"/>
      <c r="C75" s="113" t="s">
        <v>1508</v>
      </c>
      <c r="D75" s="40" t="s">
        <v>2081</v>
      </c>
      <c r="E75" s="41">
        <f>E60+E17</f>
        <v>45429344</v>
      </c>
      <c r="F75" s="41">
        <f>F60+F17</f>
        <v>36043707</v>
      </c>
    </row>
    <row r="76" spans="1:6" ht="30">
      <c r="A76" s="37"/>
      <c r="B76" s="57"/>
      <c r="C76" s="113" t="s">
        <v>2510</v>
      </c>
      <c r="D76" s="40" t="s">
        <v>2082</v>
      </c>
      <c r="E76" s="41">
        <v>968272</v>
      </c>
      <c r="F76" s="41">
        <f>F117-F75</f>
        <v>1149270</v>
      </c>
    </row>
    <row r="77" spans="1:6" ht="30">
      <c r="A77" s="37"/>
      <c r="B77" s="57"/>
      <c r="C77" s="113" t="s">
        <v>1509</v>
      </c>
      <c r="D77" s="40" t="s">
        <v>2083</v>
      </c>
      <c r="E77" s="41">
        <v>172834</v>
      </c>
      <c r="F77" s="41">
        <v>203033</v>
      </c>
    </row>
    <row r="78" spans="1:6" ht="30">
      <c r="A78" s="37"/>
      <c r="B78" s="57"/>
      <c r="C78" s="113" t="s">
        <v>1510</v>
      </c>
      <c r="D78" s="40" t="s">
        <v>2084</v>
      </c>
      <c r="E78" s="41">
        <v>795438</v>
      </c>
      <c r="F78" s="41">
        <v>946237</v>
      </c>
    </row>
    <row r="79" spans="1:6" ht="30">
      <c r="A79" s="37"/>
      <c r="B79" s="57"/>
      <c r="C79" s="113" t="s">
        <v>1511</v>
      </c>
      <c r="D79" s="40" t="s">
        <v>2085</v>
      </c>
      <c r="E79" s="41">
        <v>968272</v>
      </c>
      <c r="F79" s="41">
        <f>F76</f>
        <v>1149270</v>
      </c>
    </row>
    <row r="80" spans="1:6" ht="14.25">
      <c r="A80" s="37"/>
      <c r="B80" s="57"/>
      <c r="C80" s="77" t="s">
        <v>1314</v>
      </c>
      <c r="D80" s="40" t="s">
        <v>2086</v>
      </c>
      <c r="E80" s="41"/>
      <c r="F80" s="41"/>
    </row>
    <row r="81" spans="1:6" ht="14.25">
      <c r="A81" s="37"/>
      <c r="B81" s="57"/>
      <c r="C81" s="77" t="s">
        <v>1315</v>
      </c>
      <c r="D81" s="40" t="s">
        <v>2087</v>
      </c>
      <c r="E81" s="41"/>
      <c r="F81" s="41"/>
    </row>
    <row r="82" spans="1:6" ht="14.25">
      <c r="A82" s="37"/>
      <c r="B82" s="57"/>
      <c r="C82" s="77" t="s">
        <v>1316</v>
      </c>
      <c r="D82" s="40" t="s">
        <v>2088</v>
      </c>
      <c r="E82" s="41">
        <v>968272</v>
      </c>
      <c r="F82" s="41">
        <f>F76</f>
        <v>1149270</v>
      </c>
    </row>
    <row r="83" spans="1:6" ht="30">
      <c r="A83" s="37"/>
      <c r="B83" s="57"/>
      <c r="C83" s="113" t="s">
        <v>1512</v>
      </c>
      <c r="D83" s="40" t="s">
        <v>2089</v>
      </c>
      <c r="E83" s="41">
        <f>E92+E103</f>
        <v>46397616</v>
      </c>
      <c r="F83" s="41">
        <f>F92+F103</f>
        <v>37192977</v>
      </c>
    </row>
    <row r="84" spans="1:6" ht="15">
      <c r="A84" s="37"/>
      <c r="B84" s="57"/>
      <c r="C84" s="113" t="s">
        <v>682</v>
      </c>
      <c r="D84" s="40" t="s">
        <v>2090</v>
      </c>
      <c r="E84" s="41"/>
      <c r="F84" s="41"/>
    </row>
    <row r="85" spans="1:6" ht="14.25">
      <c r="A85" s="37"/>
      <c r="B85" s="57"/>
      <c r="C85" s="77" t="s">
        <v>1317</v>
      </c>
      <c r="D85" s="40" t="s">
        <v>2091</v>
      </c>
      <c r="E85" s="41"/>
      <c r="F85" s="41"/>
    </row>
    <row r="86" spans="1:6" ht="14.25">
      <c r="A86" s="37"/>
      <c r="B86" s="57"/>
      <c r="C86" s="77" t="s">
        <v>683</v>
      </c>
      <c r="D86" s="40" t="s">
        <v>2092</v>
      </c>
      <c r="E86" s="41"/>
      <c r="F86" s="41"/>
    </row>
    <row r="87" spans="1:6" ht="14.25" customHeight="1">
      <c r="A87" s="37"/>
      <c r="B87" s="57"/>
      <c r="C87" s="77" t="s">
        <v>684</v>
      </c>
      <c r="D87" s="40" t="s">
        <v>2093</v>
      </c>
      <c r="E87" s="41"/>
      <c r="F87" s="41"/>
    </row>
    <row r="88" spans="1:6" ht="14.25">
      <c r="A88" s="37"/>
      <c r="B88" s="57"/>
      <c r="C88" s="77" t="s">
        <v>685</v>
      </c>
      <c r="D88" s="40" t="s">
        <v>2094</v>
      </c>
      <c r="E88" s="41"/>
      <c r="F88" s="41"/>
    </row>
    <row r="89" spans="1:6" ht="28.5">
      <c r="A89" s="37"/>
      <c r="B89" s="57"/>
      <c r="C89" s="77" t="s">
        <v>686</v>
      </c>
      <c r="D89" s="40" t="s">
        <v>2095</v>
      </c>
      <c r="E89" s="41"/>
      <c r="F89" s="41"/>
    </row>
    <row r="90" spans="1:6" ht="14.25">
      <c r="A90" s="37"/>
      <c r="B90" s="57"/>
      <c r="C90" s="77" t="s">
        <v>687</v>
      </c>
      <c r="D90" s="40" t="s">
        <v>2096</v>
      </c>
      <c r="E90" s="41"/>
      <c r="F90" s="41"/>
    </row>
    <row r="91" spans="1:6" ht="14.25">
      <c r="A91" s="37"/>
      <c r="B91" s="57"/>
      <c r="C91" s="77" t="s">
        <v>688</v>
      </c>
      <c r="D91" s="40" t="s">
        <v>2097</v>
      </c>
      <c r="E91" s="41"/>
      <c r="F91" s="41"/>
    </row>
    <row r="92" spans="1:6" ht="15">
      <c r="A92" s="37"/>
      <c r="B92" s="57"/>
      <c r="C92" s="113" t="s">
        <v>1320</v>
      </c>
      <c r="D92" s="40" t="s">
        <v>2098</v>
      </c>
      <c r="E92" s="41">
        <f>E95+E97</f>
        <v>43210750</v>
      </c>
      <c r="F92" s="41">
        <f>F95+F97</f>
        <v>35520605</v>
      </c>
    </row>
    <row r="93" spans="1:6" ht="14.25">
      <c r="A93" s="37"/>
      <c r="B93" s="57"/>
      <c r="C93" s="77" t="s">
        <v>689</v>
      </c>
      <c r="D93" s="40" t="s">
        <v>2099</v>
      </c>
      <c r="E93" s="41"/>
      <c r="F93" s="41"/>
    </row>
    <row r="94" spans="1:6" ht="14.25">
      <c r="A94" s="37"/>
      <c r="B94" s="57"/>
      <c r="C94" s="77" t="s">
        <v>690</v>
      </c>
      <c r="D94" s="40" t="s">
        <v>2100</v>
      </c>
      <c r="E94" s="41"/>
      <c r="F94" s="41"/>
    </row>
    <row r="95" spans="1:6" ht="14.25">
      <c r="A95" s="37"/>
      <c r="B95" s="57"/>
      <c r="C95" s="77" t="s">
        <v>691</v>
      </c>
      <c r="D95" s="40" t="s">
        <v>2101</v>
      </c>
      <c r="E95" s="41">
        <v>34069434</v>
      </c>
      <c r="F95" s="41">
        <v>25750357</v>
      </c>
    </row>
    <row r="96" spans="1:6" ht="14.25">
      <c r="A96" s="37"/>
      <c r="B96" s="57"/>
      <c r="C96" s="77" t="s">
        <v>692</v>
      </c>
      <c r="D96" s="40" t="s">
        <v>2102</v>
      </c>
      <c r="E96" s="41"/>
      <c r="F96" s="41"/>
    </row>
    <row r="97" spans="1:6" ht="14.25">
      <c r="A97" s="37"/>
      <c r="B97" s="57"/>
      <c r="C97" s="77" t="s">
        <v>693</v>
      </c>
      <c r="D97" s="40" t="s">
        <v>2103</v>
      </c>
      <c r="E97" s="41">
        <v>9141316</v>
      </c>
      <c r="F97" s="41">
        <v>9770248</v>
      </c>
    </row>
    <row r="98" spans="1:6" ht="15">
      <c r="A98" s="37"/>
      <c r="B98" s="57"/>
      <c r="C98" s="113" t="s">
        <v>1239</v>
      </c>
      <c r="D98" s="40" t="s">
        <v>2104</v>
      </c>
      <c r="E98" s="41"/>
      <c r="F98" s="41"/>
    </row>
    <row r="99" spans="1:6" ht="14.25">
      <c r="A99" s="37"/>
      <c r="B99" s="57"/>
      <c r="C99" s="77" t="s">
        <v>694</v>
      </c>
      <c r="D99" s="40" t="s">
        <v>2105</v>
      </c>
      <c r="E99" s="41"/>
      <c r="F99" s="41"/>
    </row>
    <row r="100" spans="1:6" ht="14.25">
      <c r="A100" s="37"/>
      <c r="B100" s="57"/>
      <c r="C100" s="77" t="s">
        <v>695</v>
      </c>
      <c r="D100" s="40" t="s">
        <v>2106</v>
      </c>
      <c r="E100" s="41"/>
      <c r="F100" s="41"/>
    </row>
    <row r="101" spans="1:6" ht="14.25">
      <c r="A101" s="37"/>
      <c r="B101" s="57"/>
      <c r="C101" s="77" t="s">
        <v>696</v>
      </c>
      <c r="D101" s="40" t="s">
        <v>2107</v>
      </c>
      <c r="E101" s="41"/>
      <c r="F101" s="41"/>
    </row>
    <row r="102" spans="1:6" ht="14.25">
      <c r="A102" s="37"/>
      <c r="B102" s="57"/>
      <c r="C102" s="77" t="s">
        <v>697</v>
      </c>
      <c r="D102" s="40" t="s">
        <v>2108</v>
      </c>
      <c r="E102" s="41"/>
      <c r="F102" s="41"/>
    </row>
    <row r="103" spans="1:6" ht="15">
      <c r="A103" s="37"/>
      <c r="B103" s="57"/>
      <c r="C103" s="113" t="s">
        <v>1513</v>
      </c>
      <c r="D103" s="40" t="s">
        <v>2109</v>
      </c>
      <c r="E103" s="41">
        <f>E104</f>
        <v>3186866</v>
      </c>
      <c r="F103" s="41">
        <f>F104</f>
        <v>1672372</v>
      </c>
    </row>
    <row r="104" spans="1:6" ht="14.25">
      <c r="A104" s="37"/>
      <c r="B104" s="57"/>
      <c r="C104" s="77" t="s">
        <v>698</v>
      </c>
      <c r="D104" s="40" t="s">
        <v>2110</v>
      </c>
      <c r="E104" s="41">
        <v>3186866</v>
      </c>
      <c r="F104" s="41">
        <v>1672372</v>
      </c>
    </row>
    <row r="105" spans="1:6" ht="14.25">
      <c r="A105" s="37"/>
      <c r="B105" s="57"/>
      <c r="C105" s="77" t="s">
        <v>699</v>
      </c>
      <c r="D105" s="40" t="s">
        <v>2111</v>
      </c>
      <c r="E105" s="41"/>
      <c r="F105" s="41"/>
    </row>
    <row r="106" spans="1:6" ht="14.25">
      <c r="A106" s="37"/>
      <c r="B106" s="57"/>
      <c r="C106" s="77" t="s">
        <v>700</v>
      </c>
      <c r="D106" s="40" t="s">
        <v>918</v>
      </c>
      <c r="E106" s="41"/>
      <c r="F106" s="41"/>
    </row>
    <row r="107" spans="1:6" ht="15">
      <c r="A107" s="37"/>
      <c r="B107" s="57"/>
      <c r="C107" s="113" t="s">
        <v>571</v>
      </c>
      <c r="D107" s="40" t="s">
        <v>2112</v>
      </c>
      <c r="E107" s="41"/>
      <c r="F107" s="41"/>
    </row>
    <row r="108" spans="1:6" ht="14.25">
      <c r="A108" s="37"/>
      <c r="B108" s="57"/>
      <c r="C108" s="77" t="s">
        <v>701</v>
      </c>
      <c r="D108" s="40" t="s">
        <v>919</v>
      </c>
      <c r="E108" s="41"/>
      <c r="F108" s="41"/>
    </row>
    <row r="109" spans="1:6" ht="14.25">
      <c r="A109" s="37"/>
      <c r="B109" s="57"/>
      <c r="C109" s="77" t="s">
        <v>702</v>
      </c>
      <c r="D109" s="40" t="s">
        <v>2113</v>
      </c>
      <c r="E109" s="41"/>
      <c r="F109" s="41"/>
    </row>
    <row r="110" spans="1:6" ht="14.25" customHeight="1">
      <c r="A110" s="37"/>
      <c r="B110" s="57"/>
      <c r="C110" s="77" t="s">
        <v>703</v>
      </c>
      <c r="D110" s="40" t="s">
        <v>2135</v>
      </c>
      <c r="E110" s="41"/>
      <c r="F110" s="41"/>
    </row>
    <row r="111" spans="1:6" ht="14.25" customHeight="1">
      <c r="A111" s="37"/>
      <c r="B111" s="57"/>
      <c r="C111" s="113" t="s">
        <v>572</v>
      </c>
      <c r="D111" s="40" t="s">
        <v>1328</v>
      </c>
      <c r="E111" s="41"/>
      <c r="F111" s="41"/>
    </row>
    <row r="112" spans="1:6" ht="14.25" customHeight="1">
      <c r="A112" s="37"/>
      <c r="B112" s="57"/>
      <c r="C112" s="77" t="s">
        <v>704</v>
      </c>
      <c r="D112" s="40" t="s">
        <v>1488</v>
      </c>
      <c r="E112" s="41"/>
      <c r="F112" s="41"/>
    </row>
    <row r="113" spans="1:6" ht="14.25" customHeight="1">
      <c r="A113" s="37"/>
      <c r="B113" s="57"/>
      <c r="C113" s="77" t="s">
        <v>705</v>
      </c>
      <c r="D113" s="40" t="s">
        <v>1489</v>
      </c>
      <c r="E113" s="41"/>
      <c r="F113" s="41"/>
    </row>
    <row r="114" spans="1:6" ht="14.25">
      <c r="A114" s="78"/>
      <c r="B114" s="78"/>
      <c r="C114" s="77" t="s">
        <v>706</v>
      </c>
      <c r="D114" s="40" t="s">
        <v>1490</v>
      </c>
      <c r="E114" s="41"/>
      <c r="F114" s="41"/>
    </row>
    <row r="115" spans="1:6" ht="15">
      <c r="A115" s="78"/>
      <c r="B115" s="78"/>
      <c r="C115" s="113" t="s">
        <v>573</v>
      </c>
      <c r="D115" s="40" t="s">
        <v>1952</v>
      </c>
      <c r="E115" s="41"/>
      <c r="F115" s="41"/>
    </row>
    <row r="116" spans="1:6" ht="30">
      <c r="A116" s="78"/>
      <c r="B116" s="78"/>
      <c r="C116" s="113" t="s">
        <v>1514</v>
      </c>
      <c r="D116" s="40" t="s">
        <v>1953</v>
      </c>
      <c r="E116" s="41"/>
      <c r="F116" s="41"/>
    </row>
    <row r="117" spans="1:6" ht="30">
      <c r="A117" s="78"/>
      <c r="B117" s="78"/>
      <c r="C117" s="113" t="s">
        <v>1515</v>
      </c>
      <c r="D117" s="40" t="s">
        <v>2436</v>
      </c>
      <c r="E117" s="41">
        <f>E103+E92</f>
        <v>46397616</v>
      </c>
      <c r="F117" s="41">
        <f>F103+F92</f>
        <v>37192977</v>
      </c>
    </row>
    <row r="118" spans="1:6" ht="15">
      <c r="A118" s="78"/>
      <c r="B118" s="78"/>
      <c r="C118" s="113" t="s">
        <v>530</v>
      </c>
      <c r="D118" s="40" t="s">
        <v>936</v>
      </c>
      <c r="E118" s="41"/>
      <c r="F118" s="41"/>
    </row>
    <row r="119" spans="1:6" ht="15">
      <c r="A119" s="78"/>
      <c r="B119" s="78"/>
      <c r="C119" s="113" t="s">
        <v>531</v>
      </c>
      <c r="D119" s="40" t="s">
        <v>937</v>
      </c>
      <c r="E119" s="41">
        <f>E117</f>
        <v>46397616</v>
      </c>
      <c r="F119" s="41">
        <f>F117</f>
        <v>37192977</v>
      </c>
    </row>
    <row r="120" spans="1:6" ht="45">
      <c r="A120" s="78"/>
      <c r="B120" s="78"/>
      <c r="C120" s="113" t="s">
        <v>0</v>
      </c>
      <c r="D120" s="40" t="s">
        <v>938</v>
      </c>
      <c r="E120" s="41">
        <v>307</v>
      </c>
      <c r="F120" s="41">
        <v>301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1414</v>
      </c>
      <c r="D125" s="141"/>
      <c r="E125" s="141"/>
      <c r="F125" s="141"/>
    </row>
    <row r="126" spans="3:6" ht="14.25">
      <c r="C126" s="154" t="s">
        <v>2025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2594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1094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1552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1553</v>
      </c>
      <c r="D138" s="141"/>
      <c r="E138" s="141"/>
      <c r="F138" s="141"/>
    </row>
    <row r="139" spans="3:6" ht="14.25">
      <c r="C139" s="154" t="s">
        <v>1554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74">
      <selection activeCell="C88" sqref="C88:F88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2425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2426</v>
      </c>
    </row>
    <row r="5" ht="14.25">
      <c r="C5" s="72" t="str">
        <f ca="1">CELL("contents",'Informacii za pravnoto lice'!B18)</f>
        <v>Ohrid</v>
      </c>
    </row>
    <row r="6" ht="15">
      <c r="C6" s="30" t="s">
        <v>2427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1819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620</v>
      </c>
      <c r="F10" s="54"/>
    </row>
    <row r="11" spans="1:6" ht="12.75" customHeight="1">
      <c r="A11" s="172" t="s">
        <v>268</v>
      </c>
      <c r="B11" s="163" t="s">
        <v>942</v>
      </c>
      <c r="C11" s="163" t="s">
        <v>2429</v>
      </c>
      <c r="D11" s="169" t="s">
        <v>2430</v>
      </c>
      <c r="E11" s="165" t="s">
        <v>2431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2451</v>
      </c>
      <c r="F13" s="163" t="s">
        <v>2432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1455</v>
      </c>
      <c r="E16" s="35" t="s">
        <v>1456</v>
      </c>
      <c r="F16" s="35" t="s">
        <v>1457</v>
      </c>
    </row>
    <row r="17" spans="1:6" ht="15">
      <c r="A17" s="37"/>
      <c r="B17" s="57"/>
      <c r="C17" s="113" t="s">
        <v>1786</v>
      </c>
      <c r="D17" s="115"/>
      <c r="E17" s="60"/>
      <c r="F17" s="60"/>
    </row>
    <row r="18" spans="1:6" ht="14.25">
      <c r="A18" s="37"/>
      <c r="B18" s="57"/>
      <c r="C18" s="114" t="s">
        <v>1787</v>
      </c>
      <c r="D18" s="116">
        <v>601</v>
      </c>
      <c r="E18" s="41"/>
      <c r="F18" s="41"/>
    </row>
    <row r="19" spans="1:6" ht="28.5">
      <c r="A19" s="37"/>
      <c r="B19" s="57"/>
      <c r="C19" s="114" t="s">
        <v>1788</v>
      </c>
      <c r="D19" s="116">
        <v>602</v>
      </c>
      <c r="E19" s="41"/>
      <c r="F19" s="41"/>
    </row>
    <row r="20" spans="1:6" ht="28.5">
      <c r="A20" s="37"/>
      <c r="B20" s="57"/>
      <c r="C20" s="114" t="s">
        <v>1789</v>
      </c>
      <c r="D20" s="116">
        <v>603</v>
      </c>
      <c r="E20" s="41"/>
      <c r="F20" s="41"/>
    </row>
    <row r="21" spans="1:6" ht="14.25">
      <c r="A21" s="37"/>
      <c r="B21" s="57"/>
      <c r="C21" s="114" t="s">
        <v>1790</v>
      </c>
      <c r="D21" s="116">
        <v>604</v>
      </c>
      <c r="E21" s="41"/>
      <c r="F21" s="41"/>
    </row>
    <row r="22" spans="1:6" ht="14.25">
      <c r="A22" s="37"/>
      <c r="B22" s="57"/>
      <c r="C22" s="114" t="s">
        <v>1791</v>
      </c>
      <c r="D22" s="116">
        <v>605</v>
      </c>
      <c r="E22" s="41"/>
      <c r="F22" s="41"/>
    </row>
    <row r="23" spans="1:6" ht="28.5">
      <c r="A23" s="37"/>
      <c r="B23" s="57"/>
      <c r="C23" s="114" t="s">
        <v>1792</v>
      </c>
      <c r="D23" s="116">
        <v>606</v>
      </c>
      <c r="E23" s="41"/>
      <c r="F23" s="41"/>
    </row>
    <row r="24" spans="1:6" ht="28.5">
      <c r="A24" s="37"/>
      <c r="B24" s="57"/>
      <c r="C24" s="114" t="s">
        <v>1793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1794</v>
      </c>
      <c r="D25" s="116">
        <v>608</v>
      </c>
      <c r="E25" s="41"/>
      <c r="F25" s="41"/>
    </row>
    <row r="26" spans="1:6" ht="28.5">
      <c r="A26" s="37"/>
      <c r="B26" s="57"/>
      <c r="C26" s="114" t="s">
        <v>1795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1796</v>
      </c>
      <c r="D27" s="116">
        <v>610</v>
      </c>
      <c r="E27" s="41"/>
      <c r="F27" s="41"/>
    </row>
    <row r="28" spans="1:6" ht="28.5">
      <c r="A28" s="37"/>
      <c r="B28" s="57"/>
      <c r="C28" s="114" t="s">
        <v>1797</v>
      </c>
      <c r="D28" s="116">
        <v>611</v>
      </c>
      <c r="E28" s="41"/>
      <c r="F28" s="41"/>
    </row>
    <row r="29" spans="1:6" ht="28.5">
      <c r="A29" s="37"/>
      <c r="B29" s="57"/>
      <c r="C29" s="114" t="s">
        <v>1798</v>
      </c>
      <c r="D29" s="116">
        <v>612</v>
      </c>
      <c r="E29" s="41"/>
      <c r="F29" s="41"/>
    </row>
    <row r="30" spans="1:6" ht="14.25">
      <c r="A30" s="37"/>
      <c r="B30" s="57"/>
      <c r="C30" s="114" t="s">
        <v>1799</v>
      </c>
      <c r="D30" s="116">
        <v>613</v>
      </c>
      <c r="E30" s="41"/>
      <c r="F30" s="41"/>
    </row>
    <row r="31" spans="1:6" ht="28.5">
      <c r="A31" s="37"/>
      <c r="B31" s="57"/>
      <c r="C31" s="114" t="s">
        <v>1800</v>
      </c>
      <c r="D31" s="116">
        <v>614</v>
      </c>
      <c r="E31" s="41"/>
      <c r="F31" s="41"/>
    </row>
    <row r="32" spans="1:6" ht="28.5">
      <c r="A32" s="37"/>
      <c r="B32" s="57"/>
      <c r="C32" s="114" t="s">
        <v>1801</v>
      </c>
      <c r="D32" s="116">
        <v>615</v>
      </c>
      <c r="E32" s="41"/>
      <c r="F32" s="41"/>
    </row>
    <row r="33" spans="1:6" ht="14.25">
      <c r="A33" s="37"/>
      <c r="B33" s="57"/>
      <c r="C33" s="114" t="s">
        <v>1802</v>
      </c>
      <c r="D33" s="116">
        <v>616</v>
      </c>
      <c r="E33" s="41"/>
      <c r="F33" s="41"/>
    </row>
    <row r="34" spans="1:6" ht="15">
      <c r="A34" s="37"/>
      <c r="B34" s="57"/>
      <c r="C34" s="113" t="s">
        <v>1803</v>
      </c>
      <c r="D34" s="116"/>
      <c r="E34" s="60"/>
      <c r="F34" s="60"/>
    </row>
    <row r="35" spans="1:6" ht="14.25">
      <c r="A35" s="37"/>
      <c r="B35" s="57"/>
      <c r="C35" s="114" t="s">
        <v>1804</v>
      </c>
      <c r="D35" s="116">
        <v>617</v>
      </c>
      <c r="E35" s="41"/>
      <c r="F35" s="41"/>
    </row>
    <row r="36" spans="1:6" ht="14.25">
      <c r="A36" s="37"/>
      <c r="B36" s="57"/>
      <c r="C36" s="114" t="s">
        <v>1805</v>
      </c>
      <c r="D36" s="116">
        <v>618</v>
      </c>
      <c r="E36" s="41"/>
      <c r="F36" s="41"/>
    </row>
    <row r="37" spans="1:6" ht="28.5">
      <c r="A37" s="37"/>
      <c r="B37" s="57"/>
      <c r="C37" s="114" t="s">
        <v>1806</v>
      </c>
      <c r="D37" s="116">
        <v>619</v>
      </c>
      <c r="E37" s="41"/>
      <c r="F37" s="41"/>
    </row>
    <row r="38" spans="1:6" ht="15">
      <c r="A38" s="37"/>
      <c r="B38" s="57"/>
      <c r="C38" s="113" t="s">
        <v>1807</v>
      </c>
      <c r="D38" s="116"/>
      <c r="E38" s="60"/>
      <c r="F38" s="60"/>
    </row>
    <row r="39" spans="1:6" ht="14.25">
      <c r="A39" s="37"/>
      <c r="B39" s="57"/>
      <c r="C39" s="114" t="s">
        <v>1808</v>
      </c>
      <c r="D39" s="116">
        <v>620</v>
      </c>
      <c r="E39" s="41"/>
      <c r="F39" s="41"/>
    </row>
    <row r="40" spans="1:6" ht="28.5">
      <c r="A40" s="37"/>
      <c r="B40" s="57"/>
      <c r="C40" s="114" t="s">
        <v>1809</v>
      </c>
      <c r="D40" s="116">
        <v>621</v>
      </c>
      <c r="E40" s="41"/>
      <c r="F40" s="41"/>
    </row>
    <row r="41" spans="1:6" ht="28.5">
      <c r="A41" s="37"/>
      <c r="B41" s="57"/>
      <c r="C41" s="114" t="s">
        <v>1810</v>
      </c>
      <c r="D41" s="116">
        <v>622</v>
      </c>
      <c r="E41" s="41"/>
      <c r="F41" s="41"/>
    </row>
    <row r="42" spans="1:6" ht="14.25">
      <c r="A42" s="37"/>
      <c r="B42" s="57"/>
      <c r="C42" s="114" t="s">
        <v>1811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1812</v>
      </c>
      <c r="D43" s="116"/>
      <c r="E43" s="60"/>
      <c r="F43" s="60"/>
    </row>
    <row r="44" spans="1:6" ht="28.5">
      <c r="A44" s="37"/>
      <c r="B44" s="57"/>
      <c r="C44" s="114" t="s">
        <v>1813</v>
      </c>
      <c r="D44" s="116">
        <v>624</v>
      </c>
      <c r="E44" s="41"/>
      <c r="F44" s="41"/>
    </row>
    <row r="45" spans="1:6" ht="14.25">
      <c r="A45" s="37"/>
      <c r="B45" s="57"/>
      <c r="C45" s="114" t="s">
        <v>1814</v>
      </c>
      <c r="D45" s="116">
        <v>625</v>
      </c>
      <c r="E45" s="41"/>
      <c r="F45" s="41"/>
    </row>
    <row r="46" spans="1:6" ht="14.25">
      <c r="A46" s="37"/>
      <c r="B46" s="57"/>
      <c r="C46" s="114" t="s">
        <v>1815</v>
      </c>
      <c r="D46" s="116">
        <v>626</v>
      </c>
      <c r="E46" s="41"/>
      <c r="F46" s="41"/>
    </row>
    <row r="47" spans="1:6" ht="14.25">
      <c r="A47" s="37"/>
      <c r="B47" s="57"/>
      <c r="C47" s="114" t="s">
        <v>380</v>
      </c>
      <c r="D47" s="116">
        <v>627</v>
      </c>
      <c r="E47" s="41"/>
      <c r="F47" s="41"/>
    </row>
    <row r="48" spans="1:6" ht="28.5">
      <c r="A48" s="37"/>
      <c r="B48" s="57"/>
      <c r="C48" s="114" t="s">
        <v>2457</v>
      </c>
      <c r="D48" s="116">
        <v>628</v>
      </c>
      <c r="E48" s="41"/>
      <c r="F48" s="41"/>
    </row>
    <row r="49" spans="1:6" ht="15">
      <c r="A49" s="37"/>
      <c r="B49" s="57"/>
      <c r="C49" s="113" t="s">
        <v>2458</v>
      </c>
      <c r="D49" s="116"/>
      <c r="E49" s="60"/>
      <c r="F49" s="60"/>
    </row>
    <row r="50" spans="1:6" ht="15">
      <c r="A50" s="37"/>
      <c r="B50" s="57"/>
      <c r="C50" s="113" t="s">
        <v>2459</v>
      </c>
      <c r="D50" s="116"/>
      <c r="E50" s="60"/>
      <c r="F50" s="60"/>
    </row>
    <row r="51" spans="1:6" ht="14.25">
      <c r="A51" s="37"/>
      <c r="B51" s="57"/>
      <c r="C51" s="114" t="s">
        <v>2460</v>
      </c>
      <c r="D51" s="116">
        <v>629</v>
      </c>
      <c r="E51" s="41">
        <v>1648265</v>
      </c>
      <c r="F51" s="41">
        <v>1616910</v>
      </c>
    </row>
    <row r="52" spans="1:6" ht="14.25">
      <c r="A52" s="37"/>
      <c r="B52" s="57"/>
      <c r="C52" s="114" t="s">
        <v>2461</v>
      </c>
      <c r="D52" s="116">
        <v>630</v>
      </c>
      <c r="E52" s="41">
        <v>1250466</v>
      </c>
      <c r="F52" s="41">
        <v>2029012</v>
      </c>
    </row>
    <row r="53" spans="1:6" ht="28.5">
      <c r="A53" s="37"/>
      <c r="B53" s="57"/>
      <c r="C53" s="114" t="s">
        <v>2462</v>
      </c>
      <c r="D53" s="116">
        <v>631</v>
      </c>
      <c r="E53" s="41">
        <v>568787</v>
      </c>
      <c r="F53" s="41">
        <v>627849</v>
      </c>
    </row>
    <row r="54" spans="1:6" ht="14.25">
      <c r="A54" s="37"/>
      <c r="B54" s="57"/>
      <c r="C54" s="114" t="s">
        <v>2463</v>
      </c>
      <c r="D54" s="116">
        <v>632</v>
      </c>
      <c r="E54" s="41">
        <v>728010</v>
      </c>
      <c r="F54" s="41">
        <v>535480</v>
      </c>
    </row>
    <row r="55" spans="1:6" ht="15">
      <c r="A55" s="37"/>
      <c r="B55" s="57"/>
      <c r="C55" s="113" t="s">
        <v>2464</v>
      </c>
      <c r="D55" s="120"/>
      <c r="E55" s="60"/>
      <c r="F55" s="60"/>
    </row>
    <row r="56" spans="1:6" ht="14.25">
      <c r="A56" s="37"/>
      <c r="B56" s="57"/>
      <c r="C56" s="114" t="s">
        <v>2465</v>
      </c>
      <c r="D56" s="116">
        <v>633</v>
      </c>
      <c r="E56" s="41">
        <v>48852</v>
      </c>
      <c r="F56" s="41"/>
    </row>
    <row r="57" spans="1:6" ht="14.25">
      <c r="A57" s="37"/>
      <c r="B57" s="57"/>
      <c r="C57" s="114" t="s">
        <v>2466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2467</v>
      </c>
      <c r="D58" s="116">
        <v>635</v>
      </c>
      <c r="E58" s="41">
        <v>1921383</v>
      </c>
      <c r="F58" s="41">
        <v>2448828</v>
      </c>
    </row>
    <row r="59" spans="1:6" ht="14.25">
      <c r="A59" s="37"/>
      <c r="B59" s="57"/>
      <c r="C59" s="114" t="s">
        <v>2468</v>
      </c>
      <c r="D59" s="116">
        <v>636</v>
      </c>
      <c r="E59" s="41">
        <v>3348525</v>
      </c>
      <c r="F59" s="41">
        <v>1427453</v>
      </c>
    </row>
    <row r="60" spans="1:6" ht="15">
      <c r="A60" s="37"/>
      <c r="B60" s="57"/>
      <c r="C60" s="113" t="s">
        <v>2469</v>
      </c>
      <c r="D60" s="116"/>
      <c r="E60" s="60"/>
      <c r="F60" s="60"/>
    </row>
    <row r="61" spans="1:6" ht="28.5">
      <c r="A61" s="78"/>
      <c r="B61" s="78"/>
      <c r="C61" s="114" t="s">
        <v>2470</v>
      </c>
      <c r="D61" s="116">
        <v>637</v>
      </c>
      <c r="E61" s="117">
        <v>100515</v>
      </c>
      <c r="F61" s="117">
        <v>130866</v>
      </c>
    </row>
    <row r="62" spans="1:6" ht="28.5">
      <c r="A62" s="78"/>
      <c r="B62" s="78"/>
      <c r="C62" s="114" t="s">
        <v>2471</v>
      </c>
      <c r="D62" s="116">
        <v>638</v>
      </c>
      <c r="E62" s="117">
        <v>10235959</v>
      </c>
      <c r="F62" s="117">
        <v>7759388</v>
      </c>
    </row>
    <row r="63" spans="1:6" ht="28.5">
      <c r="A63" s="78"/>
      <c r="B63" s="78"/>
      <c r="C63" s="114" t="s">
        <v>2472</v>
      </c>
      <c r="D63" s="116">
        <v>639</v>
      </c>
      <c r="E63" s="117">
        <v>502855</v>
      </c>
      <c r="F63" s="117">
        <v>542711</v>
      </c>
    </row>
    <row r="64" spans="1:6" ht="28.5">
      <c r="A64" s="78"/>
      <c r="B64" s="78"/>
      <c r="C64" s="114" t="s">
        <v>2473</v>
      </c>
      <c r="D64" s="116">
        <v>640</v>
      </c>
      <c r="E64" s="117"/>
      <c r="F64" s="117"/>
    </row>
    <row r="65" spans="1:6" ht="14.25">
      <c r="A65" s="78"/>
      <c r="B65" s="78"/>
      <c r="C65" s="114" t="s">
        <v>2474</v>
      </c>
      <c r="D65" s="116">
        <v>641</v>
      </c>
      <c r="E65" s="117"/>
      <c r="F65" s="117"/>
    </row>
    <row r="66" spans="1:6" ht="15">
      <c r="A66" s="78"/>
      <c r="B66" s="78"/>
      <c r="C66" s="113" t="s">
        <v>2475</v>
      </c>
      <c r="D66" s="116"/>
      <c r="E66" s="118"/>
      <c r="F66" s="118"/>
    </row>
    <row r="67" spans="1:6" ht="14.25">
      <c r="A67" s="78"/>
      <c r="B67" s="78"/>
      <c r="C67" s="114" t="s">
        <v>2476</v>
      </c>
      <c r="D67" s="116">
        <v>642</v>
      </c>
      <c r="E67" s="117">
        <v>865754</v>
      </c>
      <c r="F67" s="117">
        <v>1089333</v>
      </c>
    </row>
    <row r="68" spans="1:6" ht="15">
      <c r="A68" s="78"/>
      <c r="B68" s="78"/>
      <c r="C68" s="113" t="s">
        <v>2477</v>
      </c>
      <c r="D68" s="116"/>
      <c r="E68" s="118"/>
      <c r="F68" s="118"/>
    </row>
    <row r="69" spans="1:6" ht="14.25">
      <c r="A69" s="78"/>
      <c r="B69" s="78"/>
      <c r="C69" s="114" t="s">
        <v>2478</v>
      </c>
      <c r="D69" s="116">
        <v>643</v>
      </c>
      <c r="E69" s="117"/>
      <c r="F69" s="117"/>
    </row>
    <row r="70" spans="1:6" ht="14.25">
      <c r="A70" s="78"/>
      <c r="B70" s="78"/>
      <c r="C70" s="114" t="s">
        <v>2479</v>
      </c>
      <c r="D70" s="116">
        <v>644</v>
      </c>
      <c r="E70" s="117"/>
      <c r="F70" s="117">
        <v>782414</v>
      </c>
    </row>
    <row r="71" spans="1:6" ht="15">
      <c r="A71" s="78"/>
      <c r="B71" s="78"/>
      <c r="C71" s="113" t="s">
        <v>2480</v>
      </c>
      <c r="D71" s="116"/>
      <c r="E71" s="118"/>
      <c r="F71" s="118"/>
    </row>
    <row r="72" spans="1:6" ht="16.5" customHeight="1">
      <c r="A72" s="78"/>
      <c r="B72" s="78"/>
      <c r="C72" s="114" t="s">
        <v>2481</v>
      </c>
      <c r="D72" s="116">
        <v>645</v>
      </c>
      <c r="E72" s="117"/>
      <c r="F72" s="117"/>
    </row>
    <row r="73" spans="1:6" ht="14.25">
      <c r="A73" s="78"/>
      <c r="B73" s="78"/>
      <c r="C73" s="114" t="s">
        <v>2482</v>
      </c>
      <c r="D73" s="116">
        <v>646</v>
      </c>
      <c r="E73" s="117"/>
      <c r="F73" s="117"/>
    </row>
    <row r="74" spans="1:6" ht="28.5">
      <c r="A74" s="78"/>
      <c r="B74" s="78"/>
      <c r="C74" s="114" t="s">
        <v>2483</v>
      </c>
      <c r="D74" s="116">
        <v>647</v>
      </c>
      <c r="E74" s="117"/>
      <c r="F74" s="117"/>
    </row>
    <row r="75" spans="1:6" ht="28.5">
      <c r="A75" s="78"/>
      <c r="B75" s="78"/>
      <c r="C75" s="114" t="s">
        <v>2493</v>
      </c>
      <c r="D75" s="116">
        <v>648</v>
      </c>
      <c r="E75" s="117"/>
      <c r="F75" s="117"/>
    </row>
    <row r="76" spans="1:6" ht="15">
      <c r="A76" s="78"/>
      <c r="B76" s="78"/>
      <c r="C76" s="113" t="s">
        <v>2484</v>
      </c>
      <c r="D76" s="116"/>
      <c r="E76" s="118"/>
      <c r="F76" s="118"/>
    </row>
    <row r="77" spans="1:6" ht="15">
      <c r="A77" s="78"/>
      <c r="B77" s="78"/>
      <c r="C77" s="113" t="s">
        <v>2485</v>
      </c>
      <c r="D77" s="116"/>
      <c r="E77" s="118"/>
      <c r="F77" s="118"/>
    </row>
    <row r="78" spans="1:6" ht="14.25">
      <c r="A78" s="78"/>
      <c r="B78" s="78"/>
      <c r="C78" s="114" t="s">
        <v>2486</v>
      </c>
      <c r="D78" s="116">
        <v>649</v>
      </c>
      <c r="E78" s="117">
        <v>1526167</v>
      </c>
      <c r="F78" s="117">
        <v>1332923</v>
      </c>
    </row>
    <row r="79" spans="1:6" ht="15">
      <c r="A79" s="78"/>
      <c r="B79" s="78"/>
      <c r="C79" s="113" t="s">
        <v>2487</v>
      </c>
      <c r="D79" s="116"/>
      <c r="E79" s="118"/>
      <c r="F79" s="118"/>
    </row>
    <row r="80" spans="1:6" ht="28.5">
      <c r="A80" s="78"/>
      <c r="B80" s="78"/>
      <c r="C80" s="114" t="s">
        <v>2488</v>
      </c>
      <c r="D80" s="116">
        <v>650</v>
      </c>
      <c r="E80" s="117">
        <v>2216988</v>
      </c>
      <c r="F80" s="117">
        <v>704100</v>
      </c>
    </row>
    <row r="81" spans="1:6" ht="28.5">
      <c r="A81" s="78"/>
      <c r="B81" s="78"/>
      <c r="C81" s="114" t="s">
        <v>2489</v>
      </c>
      <c r="D81" s="116">
        <v>651</v>
      </c>
      <c r="E81" s="117"/>
      <c r="F81" s="117"/>
    </row>
    <row r="82" spans="1:6" ht="28.5">
      <c r="A82" s="78"/>
      <c r="B82" s="78"/>
      <c r="C82" s="114" t="s">
        <v>2490</v>
      </c>
      <c r="D82" s="116">
        <v>652</v>
      </c>
      <c r="E82" s="117"/>
      <c r="F82" s="117"/>
    </row>
    <row r="83" spans="1:6" ht="15">
      <c r="A83" s="78"/>
      <c r="B83" s="78"/>
      <c r="C83" s="113" t="s">
        <v>2491</v>
      </c>
      <c r="D83" s="116"/>
      <c r="E83" s="118"/>
      <c r="F83" s="118"/>
    </row>
    <row r="84" spans="1:6" ht="28.5">
      <c r="A84" s="78"/>
      <c r="B84" s="78"/>
      <c r="C84" s="114" t="s">
        <v>2492</v>
      </c>
      <c r="D84" s="116">
        <v>653</v>
      </c>
      <c r="E84" s="117">
        <v>307</v>
      </c>
      <c r="F84" s="117">
        <v>301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1413</v>
      </c>
      <c r="D87" s="141"/>
      <c r="E87" s="141"/>
      <c r="F87" s="141"/>
    </row>
    <row r="88" spans="3:6" ht="14.25">
      <c r="C88" s="154" t="s">
        <v>2026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2597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2027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1552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1553</v>
      </c>
      <c r="D100" s="141"/>
      <c r="E100" s="141"/>
      <c r="F100" s="141"/>
    </row>
    <row r="101" spans="3:6" ht="14.25">
      <c r="C101" s="154" t="s">
        <v>1554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792</v>
      </c>
      <c r="D1" t="s">
        <v>793</v>
      </c>
      <c r="E1" t="s">
        <v>794</v>
      </c>
      <c r="F1" t="s">
        <v>2560</v>
      </c>
      <c r="G1" t="s">
        <v>795</v>
      </c>
      <c r="H1" t="s">
        <v>2561</v>
      </c>
      <c r="I1" t="s">
        <v>796</v>
      </c>
    </row>
    <row r="2" spans="1:9" ht="12.75">
      <c r="A2" s="121" t="s">
        <v>799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797</v>
      </c>
      <c r="B3" s="121"/>
      <c r="C3" t="s">
        <v>2552</v>
      </c>
      <c r="D3" t="s">
        <v>2552</v>
      </c>
      <c r="E3" t="s">
        <v>2553</v>
      </c>
      <c r="H3" t="s">
        <v>2553</v>
      </c>
      <c r="I3" t="s">
        <v>2565</v>
      </c>
    </row>
    <row r="4" spans="1:9" ht="12.75">
      <c r="A4" s="121" t="s">
        <v>798</v>
      </c>
      <c r="B4" s="121"/>
      <c r="C4" t="s">
        <v>2551</v>
      </c>
      <c r="D4" s="87" t="s">
        <v>2081</v>
      </c>
      <c r="E4">
        <v>175</v>
      </c>
      <c r="F4" t="s">
        <v>2554</v>
      </c>
      <c r="H4" t="s">
        <v>2562</v>
      </c>
      <c r="I4" t="s">
        <v>2566</v>
      </c>
    </row>
    <row r="5" spans="1:8" ht="12.75">
      <c r="A5" s="121" t="s">
        <v>800</v>
      </c>
      <c r="B5" s="121"/>
      <c r="F5" t="s">
        <v>2557</v>
      </c>
      <c r="H5" t="s">
        <v>2563</v>
      </c>
    </row>
    <row r="6" spans="6:8" ht="12.75">
      <c r="F6" t="s">
        <v>2555</v>
      </c>
      <c r="H6" t="s">
        <v>2564</v>
      </c>
    </row>
    <row r="7" spans="1:6" ht="12.75">
      <c r="A7" s="121" t="s">
        <v>801</v>
      </c>
      <c r="B7" s="121"/>
      <c r="F7" t="s">
        <v>2558</v>
      </c>
    </row>
    <row r="8" ht="12.75">
      <c r="F8" t="s">
        <v>2556</v>
      </c>
    </row>
    <row r="9" ht="12.75">
      <c r="F9" t="s">
        <v>2559</v>
      </c>
    </row>
    <row r="12" ht="12.75">
      <c r="A12" t="s">
        <v>2576</v>
      </c>
    </row>
    <row r="13" ht="12.75">
      <c r="A13" t="s">
        <v>2567</v>
      </c>
    </row>
    <row r="14" ht="12.75">
      <c r="A14" t="s">
        <v>2568</v>
      </c>
    </row>
    <row r="15" spans="1:3" ht="12.75">
      <c r="A15" s="122" t="s">
        <v>2569</v>
      </c>
      <c r="B15" s="122">
        <v>229540352</v>
      </c>
      <c r="C15" s="122" t="s">
        <v>2573</v>
      </c>
    </row>
    <row r="16" spans="1:3" ht="12.75">
      <c r="A16" s="122" t="s">
        <v>2570</v>
      </c>
      <c r="B16" s="122">
        <v>-228975321</v>
      </c>
      <c r="C16" s="122" t="s">
        <v>2574</v>
      </c>
    </row>
    <row r="17" spans="1:3" ht="12.75">
      <c r="A17" s="122" t="s">
        <v>2571</v>
      </c>
      <c r="B17" s="122">
        <f>SUM(B15:B16)</f>
        <v>565031</v>
      </c>
      <c r="C17" s="122" t="s">
        <v>2575</v>
      </c>
    </row>
    <row r="18" spans="1:3" ht="12.75">
      <c r="A18" s="122" t="s">
        <v>2572</v>
      </c>
      <c r="B18" s="122"/>
      <c r="C18" s="122"/>
    </row>
    <row r="19" spans="1:3" ht="12.75">
      <c r="A19" s="122" t="s">
        <v>2577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2578</v>
      </c>
    </row>
    <row r="22" ht="12.75">
      <c r="A22" s="123" t="s">
        <v>2579</v>
      </c>
    </row>
    <row r="23" ht="12.75">
      <c r="A23" s="123" t="s">
        <v>2580</v>
      </c>
    </row>
    <row r="24" ht="12.75">
      <c r="A24" s="123" t="s">
        <v>2581</v>
      </c>
    </row>
    <row r="25" ht="12.75">
      <c r="A25" s="123" t="s">
        <v>2582</v>
      </c>
    </row>
    <row r="26" ht="12.75">
      <c r="A26" s="123" t="s">
        <v>2583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tabSelected="1" zoomScalePageLayoutView="0" workbookViewId="0" topLeftCell="A619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2425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2426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2427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596</v>
      </c>
    </row>
    <row r="10" spans="1:5" ht="45" customHeight="1">
      <c r="A10" s="180" t="s">
        <v>597</v>
      </c>
      <c r="B10" s="181"/>
      <c r="C10" s="181"/>
      <c r="D10" s="182" t="s">
        <v>2430</v>
      </c>
      <c r="E10" s="182" t="s">
        <v>598</v>
      </c>
    </row>
    <row r="11" spans="1:5" ht="29.25" customHeight="1">
      <c r="A11" s="92" t="s">
        <v>268</v>
      </c>
      <c r="B11" s="93" t="s">
        <v>599</v>
      </c>
      <c r="C11" s="94" t="s">
        <v>600</v>
      </c>
      <c r="D11" s="183"/>
      <c r="E11" s="184"/>
    </row>
    <row r="12" spans="1:6" ht="15.75" customHeight="1" hidden="1">
      <c r="A12" s="95"/>
      <c r="B12" s="96"/>
      <c r="C12" s="4"/>
      <c r="D12" s="97" t="s">
        <v>1455</v>
      </c>
      <c r="E12" s="98" t="s">
        <v>1456</v>
      </c>
      <c r="F12" s="99"/>
    </row>
    <row r="13" spans="1:5" ht="12.75">
      <c r="A13" s="2">
        <v>1</v>
      </c>
      <c r="B13" s="100" t="s">
        <v>2401</v>
      </c>
      <c r="C13" s="101" t="s">
        <v>1748</v>
      </c>
      <c r="D13" s="104">
        <v>2001</v>
      </c>
      <c r="E13" s="105"/>
    </row>
    <row r="14" spans="1:5" ht="12.75">
      <c r="A14" s="2">
        <f>A13+1</f>
        <v>2</v>
      </c>
      <c r="B14" s="100" t="s">
        <v>1741</v>
      </c>
      <c r="C14" s="101" t="s">
        <v>1749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601</v>
      </c>
      <c r="C15" s="101" t="s">
        <v>1750</v>
      </c>
      <c r="D15" s="104">
        <v>2003</v>
      </c>
      <c r="E15" s="105"/>
    </row>
    <row r="16" spans="1:5" ht="12.75">
      <c r="A16" s="2">
        <f t="shared" si="0"/>
        <v>4</v>
      </c>
      <c r="B16" s="100" t="s">
        <v>1751</v>
      </c>
      <c r="C16" s="101" t="s">
        <v>1752</v>
      </c>
      <c r="D16" s="104">
        <v>2004</v>
      </c>
      <c r="E16" s="105"/>
    </row>
    <row r="17" spans="1:5" ht="12.75">
      <c r="A17" s="2">
        <f t="shared" si="0"/>
        <v>5</v>
      </c>
      <c r="B17" s="100" t="s">
        <v>1753</v>
      </c>
      <c r="C17" s="101" t="s">
        <v>1754</v>
      </c>
      <c r="D17" s="104">
        <v>2005</v>
      </c>
      <c r="E17" s="105"/>
    </row>
    <row r="18" spans="1:5" ht="12.75">
      <c r="A18" s="2">
        <f>A17+1</f>
        <v>6</v>
      </c>
      <c r="B18" s="100" t="s">
        <v>1755</v>
      </c>
      <c r="C18" s="101" t="s">
        <v>1756</v>
      </c>
      <c r="D18" s="104">
        <v>2006</v>
      </c>
      <c r="E18" s="105"/>
    </row>
    <row r="19" spans="1:5" ht="12.75">
      <c r="A19" s="2">
        <f t="shared" si="0"/>
        <v>7</v>
      </c>
      <c r="B19" s="100" t="s">
        <v>1757</v>
      </c>
      <c r="C19" s="101" t="s">
        <v>1758</v>
      </c>
      <c r="D19" s="104">
        <v>2007</v>
      </c>
      <c r="E19" s="105"/>
    </row>
    <row r="20" spans="1:5" ht="12.75">
      <c r="A20" s="2">
        <f t="shared" si="0"/>
        <v>8</v>
      </c>
      <c r="B20" s="100" t="s">
        <v>1164</v>
      </c>
      <c r="C20" s="101" t="s">
        <v>1760</v>
      </c>
      <c r="D20" s="104">
        <v>2008</v>
      </c>
      <c r="E20" s="105"/>
    </row>
    <row r="21" spans="1:5" ht="12.75">
      <c r="A21" s="2">
        <f t="shared" si="0"/>
        <v>9</v>
      </c>
      <c r="B21" s="100" t="s">
        <v>1165</v>
      </c>
      <c r="C21" s="101" t="s">
        <v>1761</v>
      </c>
      <c r="D21" s="104">
        <v>2009</v>
      </c>
      <c r="E21" s="105"/>
    </row>
    <row r="22" spans="1:5" ht="12.75">
      <c r="A22" s="2">
        <f t="shared" si="0"/>
        <v>10</v>
      </c>
      <c r="B22" s="100" t="s">
        <v>2167</v>
      </c>
      <c r="C22" s="101" t="s">
        <v>1762</v>
      </c>
      <c r="D22" s="104">
        <v>2010</v>
      </c>
      <c r="E22" s="105"/>
    </row>
    <row r="23" spans="1:5" ht="12.75">
      <c r="A23" s="2">
        <f t="shared" si="0"/>
        <v>11</v>
      </c>
      <c r="B23" s="100" t="s">
        <v>1001</v>
      </c>
      <c r="C23" s="101" t="s">
        <v>1763</v>
      </c>
      <c r="D23" s="104">
        <v>2011</v>
      </c>
      <c r="E23" s="105"/>
    </row>
    <row r="24" spans="1:5" ht="12.75">
      <c r="A24" s="2">
        <f t="shared" si="0"/>
        <v>12</v>
      </c>
      <c r="B24" s="100" t="s">
        <v>1003</v>
      </c>
      <c r="C24" s="101" t="s">
        <v>1764</v>
      </c>
      <c r="D24" s="104">
        <v>2012</v>
      </c>
      <c r="E24" s="105"/>
    </row>
    <row r="25" spans="1:5" ht="12.75">
      <c r="A25" s="2">
        <f t="shared" si="0"/>
        <v>13</v>
      </c>
      <c r="B25" s="100" t="s">
        <v>1765</v>
      </c>
      <c r="C25" s="101" t="s">
        <v>1766</v>
      </c>
      <c r="D25" s="104">
        <v>2013</v>
      </c>
      <c r="E25" s="105"/>
    </row>
    <row r="26" spans="1:5" ht="12.75">
      <c r="A26" s="2">
        <f t="shared" si="0"/>
        <v>14</v>
      </c>
      <c r="B26" s="100" t="s">
        <v>1767</v>
      </c>
      <c r="C26" s="101" t="s">
        <v>1768</v>
      </c>
      <c r="D26" s="104">
        <v>2014</v>
      </c>
      <c r="E26" s="105"/>
    </row>
    <row r="27" spans="1:5" ht="25.5">
      <c r="A27" s="2">
        <f t="shared" si="0"/>
        <v>15</v>
      </c>
      <c r="B27" s="100" t="s">
        <v>1769</v>
      </c>
      <c r="C27" s="101" t="s">
        <v>1770</v>
      </c>
      <c r="D27" s="104">
        <v>2015</v>
      </c>
      <c r="E27" s="105"/>
    </row>
    <row r="28" spans="1:5" ht="12.75">
      <c r="A28" s="2">
        <f t="shared" si="0"/>
        <v>16</v>
      </c>
      <c r="B28" s="100" t="s">
        <v>1771</v>
      </c>
      <c r="C28" s="101" t="s">
        <v>1772</v>
      </c>
      <c r="D28" s="104">
        <v>2016</v>
      </c>
      <c r="E28" s="105"/>
    </row>
    <row r="29" spans="1:5" ht="12.75">
      <c r="A29" s="2">
        <f t="shared" si="0"/>
        <v>17</v>
      </c>
      <c r="B29" s="100" t="s">
        <v>1006</v>
      </c>
      <c r="C29" s="101" t="s">
        <v>1773</v>
      </c>
      <c r="D29" s="104">
        <v>2017</v>
      </c>
      <c r="E29" s="105"/>
    </row>
    <row r="30" spans="1:5" ht="12.75">
      <c r="A30" s="2">
        <f t="shared" si="0"/>
        <v>18</v>
      </c>
      <c r="B30" s="100" t="s">
        <v>1008</v>
      </c>
      <c r="C30" s="101" t="s">
        <v>1774</v>
      </c>
      <c r="D30" s="104">
        <v>2018</v>
      </c>
      <c r="E30" s="105"/>
    </row>
    <row r="31" spans="1:5" ht="12.75">
      <c r="A31" s="2">
        <f t="shared" si="0"/>
        <v>19</v>
      </c>
      <c r="B31" s="100" t="s">
        <v>1009</v>
      </c>
      <c r="C31" s="101" t="s">
        <v>1775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1776</v>
      </c>
      <c r="C32" s="101" t="s">
        <v>1777</v>
      </c>
      <c r="D32" s="104">
        <v>2020</v>
      </c>
      <c r="E32" s="105"/>
    </row>
    <row r="33" spans="1:5" ht="12.75">
      <c r="A33" s="2">
        <f t="shared" si="0"/>
        <v>21</v>
      </c>
      <c r="B33" s="100" t="s">
        <v>1778</v>
      </c>
      <c r="C33" s="101" t="s">
        <v>1779</v>
      </c>
      <c r="D33" s="104">
        <v>2021</v>
      </c>
      <c r="E33" s="105"/>
    </row>
    <row r="34" spans="1:5" ht="12.75">
      <c r="A34" s="2">
        <f t="shared" si="0"/>
        <v>22</v>
      </c>
      <c r="B34" s="100" t="s">
        <v>1780</v>
      </c>
      <c r="C34" s="101" t="s">
        <v>2166</v>
      </c>
      <c r="D34" s="104">
        <v>2022</v>
      </c>
      <c r="E34" s="105"/>
    </row>
    <row r="35" spans="1:5" ht="12.75">
      <c r="A35" s="2">
        <f t="shared" si="0"/>
        <v>23</v>
      </c>
      <c r="B35" s="100" t="s">
        <v>1781</v>
      </c>
      <c r="C35" s="101" t="s">
        <v>2168</v>
      </c>
      <c r="D35" s="104">
        <v>2023</v>
      </c>
      <c r="E35" s="105"/>
    </row>
    <row r="36" spans="1:5" ht="12.75">
      <c r="A36" s="2">
        <f t="shared" si="0"/>
        <v>24</v>
      </c>
      <c r="B36" s="100" t="s">
        <v>1782</v>
      </c>
      <c r="C36" s="101" t="s">
        <v>1002</v>
      </c>
      <c r="D36" s="104">
        <v>2024</v>
      </c>
      <c r="E36" s="105"/>
    </row>
    <row r="37" spans="1:5" ht="12.75">
      <c r="A37" s="2">
        <f t="shared" si="0"/>
        <v>25</v>
      </c>
      <c r="B37" s="100" t="s">
        <v>1783</v>
      </c>
      <c r="C37" s="101" t="s">
        <v>1004</v>
      </c>
      <c r="D37" s="104">
        <v>2025</v>
      </c>
      <c r="E37" s="105"/>
    </row>
    <row r="38" spans="1:5" ht="12.75">
      <c r="A38" s="2">
        <f t="shared" si="0"/>
        <v>26</v>
      </c>
      <c r="B38" s="100" t="s">
        <v>284</v>
      </c>
      <c r="C38" s="101" t="s">
        <v>1784</v>
      </c>
      <c r="D38" s="104">
        <v>2026</v>
      </c>
      <c r="E38" s="105"/>
    </row>
    <row r="39" spans="1:5" ht="12.75">
      <c r="A39" s="2">
        <f t="shared" si="0"/>
        <v>27</v>
      </c>
      <c r="B39" s="100" t="s">
        <v>215</v>
      </c>
      <c r="C39" s="101" t="s">
        <v>216</v>
      </c>
      <c r="D39" s="104">
        <v>2027</v>
      </c>
      <c r="E39" s="105"/>
    </row>
    <row r="40" spans="1:5" ht="12.75">
      <c r="A40" s="2">
        <f t="shared" si="0"/>
        <v>28</v>
      </c>
      <c r="B40" s="100" t="s">
        <v>217</v>
      </c>
      <c r="C40" s="101" t="s">
        <v>218</v>
      </c>
      <c r="D40" s="104">
        <v>2028</v>
      </c>
      <c r="E40" s="105"/>
    </row>
    <row r="41" spans="1:5" ht="12.75">
      <c r="A41" s="2">
        <f t="shared" si="0"/>
        <v>29</v>
      </c>
      <c r="B41" s="100" t="s">
        <v>219</v>
      </c>
      <c r="C41" s="101" t="s">
        <v>220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221</v>
      </c>
      <c r="C42" s="101" t="s">
        <v>222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225</v>
      </c>
      <c r="C43" s="101" t="s">
        <v>224</v>
      </c>
      <c r="D43" s="104">
        <v>2031</v>
      </c>
      <c r="E43" s="105"/>
    </row>
    <row r="44" spans="1:5" ht="12.75">
      <c r="A44" s="2">
        <f t="shared" si="0"/>
        <v>32</v>
      </c>
      <c r="B44" s="100" t="s">
        <v>1685</v>
      </c>
      <c r="C44" s="101" t="s">
        <v>1684</v>
      </c>
      <c r="D44" s="104">
        <v>2032</v>
      </c>
      <c r="E44" s="105"/>
    </row>
    <row r="45" spans="1:5" ht="12.75">
      <c r="A45" s="2">
        <f t="shared" si="0"/>
        <v>33</v>
      </c>
      <c r="B45" s="100" t="s">
        <v>1688</v>
      </c>
      <c r="C45" s="101" t="s">
        <v>1687</v>
      </c>
      <c r="D45" s="104">
        <v>2033</v>
      </c>
      <c r="E45" s="105"/>
    </row>
    <row r="46" spans="1:5" ht="12.75">
      <c r="A46" s="2">
        <f t="shared" si="0"/>
        <v>34</v>
      </c>
      <c r="B46" s="100" t="s">
        <v>1691</v>
      </c>
      <c r="C46" s="101" t="s">
        <v>1690</v>
      </c>
      <c r="D46" s="104">
        <v>2034</v>
      </c>
      <c r="E46" s="105"/>
    </row>
    <row r="47" spans="1:5" ht="12.75">
      <c r="A47" s="2">
        <f t="shared" si="0"/>
        <v>35</v>
      </c>
      <c r="B47" s="100" t="s">
        <v>1694</v>
      </c>
      <c r="C47" s="101" t="s">
        <v>1693</v>
      </c>
      <c r="D47" s="104">
        <v>2035</v>
      </c>
      <c r="E47" s="105"/>
    </row>
    <row r="48" spans="1:5" ht="12.75">
      <c r="A48" s="2">
        <f t="shared" si="0"/>
        <v>36</v>
      </c>
      <c r="B48" s="100" t="s">
        <v>1699</v>
      </c>
      <c r="C48" s="101" t="s">
        <v>1700</v>
      </c>
      <c r="D48" s="104">
        <v>2036</v>
      </c>
      <c r="E48" s="105"/>
    </row>
    <row r="49" spans="1:5" ht="12.75">
      <c r="A49" s="2">
        <f t="shared" si="0"/>
        <v>37</v>
      </c>
      <c r="B49" s="100" t="s">
        <v>1701</v>
      </c>
      <c r="C49" s="101" t="s">
        <v>1702</v>
      </c>
      <c r="D49" s="104">
        <v>2037</v>
      </c>
      <c r="E49" s="105"/>
    </row>
    <row r="50" spans="1:5" ht="12.75">
      <c r="A50" s="2">
        <f t="shared" si="0"/>
        <v>38</v>
      </c>
      <c r="B50" s="100" t="s">
        <v>1705</v>
      </c>
      <c r="C50" s="101" t="s">
        <v>1706</v>
      </c>
      <c r="D50" s="104">
        <v>2038</v>
      </c>
      <c r="E50" s="105"/>
    </row>
    <row r="51" spans="1:5" ht="12.75">
      <c r="A51" s="2">
        <f t="shared" si="0"/>
        <v>39</v>
      </c>
      <c r="B51" s="100" t="s">
        <v>1707</v>
      </c>
      <c r="C51" s="101" t="s">
        <v>1708</v>
      </c>
      <c r="D51" s="104">
        <v>2039</v>
      </c>
      <c r="E51" s="105"/>
    </row>
    <row r="52" spans="1:5" ht="12.75">
      <c r="A52" s="2">
        <f t="shared" si="0"/>
        <v>40</v>
      </c>
      <c r="B52" s="100" t="s">
        <v>1712</v>
      </c>
      <c r="C52" s="101" t="s">
        <v>1711</v>
      </c>
      <c r="D52" s="104">
        <v>2040</v>
      </c>
      <c r="E52" s="105"/>
    </row>
    <row r="53" spans="1:5" ht="12.75">
      <c r="A53" s="2">
        <f t="shared" si="0"/>
        <v>41</v>
      </c>
      <c r="B53" s="100" t="s">
        <v>1715</v>
      </c>
      <c r="C53" s="101" t="s">
        <v>1714</v>
      </c>
      <c r="D53" s="104">
        <v>2041</v>
      </c>
      <c r="E53" s="105"/>
    </row>
    <row r="54" spans="1:5" ht="12.75">
      <c r="A54" s="2">
        <f t="shared" si="0"/>
        <v>42</v>
      </c>
      <c r="B54" s="100" t="s">
        <v>1719</v>
      </c>
      <c r="C54" s="101" t="s">
        <v>1718</v>
      </c>
      <c r="D54" s="104">
        <v>2042</v>
      </c>
      <c r="E54" s="105"/>
    </row>
    <row r="55" spans="1:5" ht="12.75">
      <c r="A55" s="2">
        <f t="shared" si="0"/>
        <v>43</v>
      </c>
      <c r="B55" s="100" t="s">
        <v>1722</v>
      </c>
      <c r="C55" s="101" t="s">
        <v>1721</v>
      </c>
      <c r="D55" s="104">
        <v>2043</v>
      </c>
      <c r="E55" s="105"/>
    </row>
    <row r="56" spans="1:5" ht="12.75">
      <c r="A56" s="2">
        <f t="shared" si="0"/>
        <v>44</v>
      </c>
      <c r="B56" s="100" t="s">
        <v>1725</v>
      </c>
      <c r="C56" s="101" t="s">
        <v>2407</v>
      </c>
      <c r="D56" s="104">
        <v>2044</v>
      </c>
      <c r="E56" s="105"/>
    </row>
    <row r="57" spans="1:5" ht="12.75">
      <c r="A57" s="2">
        <f t="shared" si="0"/>
        <v>45</v>
      </c>
      <c r="B57" s="100" t="s">
        <v>1728</v>
      </c>
      <c r="C57" s="101" t="s">
        <v>1729</v>
      </c>
      <c r="D57" s="104">
        <v>2045</v>
      </c>
      <c r="E57" s="105"/>
    </row>
    <row r="58" spans="1:5" ht="12.75">
      <c r="A58" s="2">
        <f t="shared" si="0"/>
        <v>46</v>
      </c>
      <c r="B58" s="100" t="s">
        <v>1730</v>
      </c>
      <c r="C58" s="101" t="s">
        <v>1731</v>
      </c>
      <c r="D58" s="104">
        <v>2046</v>
      </c>
      <c r="E58" s="105"/>
    </row>
    <row r="59" spans="1:5" ht="25.5">
      <c r="A59" s="2">
        <f t="shared" si="0"/>
        <v>47</v>
      </c>
      <c r="B59" s="100" t="s">
        <v>1735</v>
      </c>
      <c r="C59" s="101" t="s">
        <v>1736</v>
      </c>
      <c r="D59" s="104">
        <v>2047</v>
      </c>
      <c r="E59" s="105"/>
    </row>
    <row r="60" spans="1:5" ht="12.75">
      <c r="A60" s="2">
        <f t="shared" si="0"/>
        <v>48</v>
      </c>
      <c r="B60" s="100" t="s">
        <v>1737</v>
      </c>
      <c r="C60" s="101" t="s">
        <v>1738</v>
      </c>
      <c r="D60" s="104">
        <v>2048</v>
      </c>
      <c r="E60" s="105"/>
    </row>
    <row r="61" spans="1:5" ht="12.75">
      <c r="A61" s="2">
        <f t="shared" si="0"/>
        <v>49</v>
      </c>
      <c r="B61" s="100" t="s">
        <v>311</v>
      </c>
      <c r="C61" s="101" t="s">
        <v>312</v>
      </c>
      <c r="D61" s="104">
        <v>2049</v>
      </c>
      <c r="E61" s="105"/>
    </row>
    <row r="62" spans="1:5" ht="12.75">
      <c r="A62" s="2">
        <f t="shared" si="0"/>
        <v>50</v>
      </c>
      <c r="B62" s="100" t="s">
        <v>313</v>
      </c>
      <c r="C62" s="101" t="s">
        <v>314</v>
      </c>
      <c r="D62" s="104">
        <v>2050</v>
      </c>
      <c r="E62" s="105"/>
    </row>
    <row r="63" spans="1:5" ht="12.75">
      <c r="A63" s="2">
        <f t="shared" si="0"/>
        <v>51</v>
      </c>
      <c r="B63" s="100" t="s">
        <v>315</v>
      </c>
      <c r="C63" s="101" t="s">
        <v>316</v>
      </c>
      <c r="D63" s="104">
        <v>2051</v>
      </c>
      <c r="E63" s="105"/>
    </row>
    <row r="64" spans="1:5" ht="12.75">
      <c r="A64" s="2">
        <f t="shared" si="0"/>
        <v>52</v>
      </c>
      <c r="B64" s="100" t="s">
        <v>317</v>
      </c>
      <c r="C64" s="101" t="s">
        <v>318</v>
      </c>
      <c r="D64" s="104">
        <v>2052</v>
      </c>
      <c r="E64" s="105"/>
    </row>
    <row r="65" spans="1:5" ht="12.75">
      <c r="A65" s="2">
        <f t="shared" si="0"/>
        <v>53</v>
      </c>
      <c r="B65" s="100" t="s">
        <v>323</v>
      </c>
      <c r="C65" s="101" t="s">
        <v>322</v>
      </c>
      <c r="D65" s="104">
        <v>2053</v>
      </c>
      <c r="E65" s="105"/>
    </row>
    <row r="66" spans="1:5" ht="12.75">
      <c r="A66" s="2">
        <f t="shared" si="0"/>
        <v>54</v>
      </c>
      <c r="B66" s="100" t="s">
        <v>326</v>
      </c>
      <c r="C66" s="101" t="s">
        <v>325</v>
      </c>
      <c r="D66" s="104">
        <v>2054</v>
      </c>
      <c r="E66" s="105"/>
    </row>
    <row r="67" spans="1:5" ht="12.75">
      <c r="A67" s="2">
        <f t="shared" si="0"/>
        <v>55</v>
      </c>
      <c r="B67" s="100" t="s">
        <v>329</v>
      </c>
      <c r="C67" s="101" t="s">
        <v>330</v>
      </c>
      <c r="D67" s="104">
        <v>2055</v>
      </c>
      <c r="E67" s="105"/>
    </row>
    <row r="68" spans="1:5" ht="12.75">
      <c r="A68" s="2">
        <f t="shared" si="0"/>
        <v>56</v>
      </c>
      <c r="B68" s="100" t="s">
        <v>331</v>
      </c>
      <c r="C68" s="101" t="s">
        <v>332</v>
      </c>
      <c r="D68" s="104">
        <v>2056</v>
      </c>
      <c r="E68" s="105"/>
    </row>
    <row r="69" spans="1:5" ht="12.75">
      <c r="A69" s="2">
        <f t="shared" si="0"/>
        <v>57</v>
      </c>
      <c r="B69" s="100" t="s">
        <v>333</v>
      </c>
      <c r="C69" s="101" t="s">
        <v>334</v>
      </c>
      <c r="D69" s="104">
        <v>2057</v>
      </c>
      <c r="E69" s="105"/>
    </row>
    <row r="70" spans="1:5" ht="12.75">
      <c r="A70" s="2">
        <f t="shared" si="0"/>
        <v>58</v>
      </c>
      <c r="B70" s="100" t="s">
        <v>19</v>
      </c>
      <c r="C70" s="101" t="s">
        <v>404</v>
      </c>
      <c r="D70" s="104">
        <v>2058</v>
      </c>
      <c r="E70" s="105"/>
    </row>
    <row r="71" spans="1:5" ht="12.75">
      <c r="A71" s="2">
        <f t="shared" si="0"/>
        <v>59</v>
      </c>
      <c r="B71" s="100" t="s">
        <v>405</v>
      </c>
      <c r="C71" s="101" t="s">
        <v>298</v>
      </c>
      <c r="D71" s="104">
        <v>2059</v>
      </c>
      <c r="E71" s="105"/>
    </row>
    <row r="72" spans="1:5" ht="12.75">
      <c r="A72" s="2">
        <f t="shared" si="0"/>
        <v>60</v>
      </c>
      <c r="B72" s="100" t="s">
        <v>406</v>
      </c>
      <c r="C72" s="101" t="s">
        <v>299</v>
      </c>
      <c r="D72" s="104">
        <v>2060</v>
      </c>
      <c r="E72" s="105"/>
    </row>
    <row r="73" spans="1:5" ht="12.75">
      <c r="A73" s="2">
        <f t="shared" si="0"/>
        <v>61</v>
      </c>
      <c r="B73" s="100" t="s">
        <v>407</v>
      </c>
      <c r="C73" s="101" t="s">
        <v>408</v>
      </c>
      <c r="D73" s="104">
        <v>2061</v>
      </c>
      <c r="E73" s="105"/>
    </row>
    <row r="74" spans="1:5" ht="12.75">
      <c r="A74" s="2">
        <f t="shared" si="0"/>
        <v>62</v>
      </c>
      <c r="B74" s="100" t="s">
        <v>410</v>
      </c>
      <c r="C74" s="101" t="s">
        <v>411</v>
      </c>
      <c r="D74" s="104">
        <v>2062</v>
      </c>
      <c r="E74" s="105"/>
    </row>
    <row r="75" spans="1:5" ht="12.75">
      <c r="A75" s="2">
        <f t="shared" si="0"/>
        <v>63</v>
      </c>
      <c r="B75" s="100" t="s">
        <v>412</v>
      </c>
      <c r="C75" s="101" t="s">
        <v>413</v>
      </c>
      <c r="D75" s="104">
        <v>2063</v>
      </c>
      <c r="E75" s="105"/>
    </row>
    <row r="76" spans="1:5" ht="12.75">
      <c r="A76" s="2">
        <f t="shared" si="0"/>
        <v>64</v>
      </c>
      <c r="B76" s="100" t="s">
        <v>415</v>
      </c>
      <c r="C76" s="101" t="s">
        <v>2169</v>
      </c>
      <c r="D76" s="104">
        <v>2064</v>
      </c>
      <c r="E76" s="105"/>
    </row>
    <row r="77" spans="1:5" ht="12.75">
      <c r="A77" s="2">
        <f t="shared" si="0"/>
        <v>65</v>
      </c>
      <c r="B77" s="100" t="s">
        <v>416</v>
      </c>
      <c r="C77" s="101" t="s">
        <v>417</v>
      </c>
      <c r="D77" s="104">
        <v>2065</v>
      </c>
      <c r="E77" s="105"/>
    </row>
    <row r="78" spans="1:5" ht="12.75">
      <c r="A78" s="2">
        <f t="shared" si="0"/>
        <v>66</v>
      </c>
      <c r="B78" s="100" t="s">
        <v>419</v>
      </c>
      <c r="C78" s="101" t="s">
        <v>2171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420</v>
      </c>
      <c r="C79" s="101" t="s">
        <v>52</v>
      </c>
      <c r="D79" s="104">
        <v>2067</v>
      </c>
      <c r="E79" s="105"/>
    </row>
    <row r="80" spans="1:5" ht="12.75">
      <c r="A80" s="2">
        <f t="shared" si="1"/>
        <v>68</v>
      </c>
      <c r="B80" s="100" t="s">
        <v>423</v>
      </c>
      <c r="C80" s="101" t="s">
        <v>424</v>
      </c>
      <c r="D80" s="104">
        <v>2068</v>
      </c>
      <c r="E80" s="105"/>
    </row>
    <row r="81" spans="1:5" ht="12.75">
      <c r="A81" s="2">
        <f t="shared" si="1"/>
        <v>69</v>
      </c>
      <c r="B81" s="100" t="s">
        <v>425</v>
      </c>
      <c r="C81" s="101" t="s">
        <v>426</v>
      </c>
      <c r="D81" s="104">
        <v>2069</v>
      </c>
      <c r="E81" s="105"/>
    </row>
    <row r="82" spans="1:5" ht="12.75">
      <c r="A82" s="2">
        <f t="shared" si="1"/>
        <v>70</v>
      </c>
      <c r="B82" s="100" t="s">
        <v>427</v>
      </c>
      <c r="C82" s="101" t="s">
        <v>428</v>
      </c>
      <c r="D82" s="104">
        <v>2070</v>
      </c>
      <c r="E82" s="105"/>
    </row>
    <row r="83" spans="1:5" ht="12.75">
      <c r="A83" s="2">
        <f t="shared" si="1"/>
        <v>71</v>
      </c>
      <c r="B83" s="100" t="s">
        <v>430</v>
      </c>
      <c r="C83" s="101" t="s">
        <v>708</v>
      </c>
      <c r="D83" s="104">
        <v>2071</v>
      </c>
      <c r="E83" s="105"/>
    </row>
    <row r="84" spans="1:5" ht="12.75">
      <c r="A84" s="2">
        <f t="shared" si="1"/>
        <v>72</v>
      </c>
      <c r="B84" s="100" t="s">
        <v>431</v>
      </c>
      <c r="C84" s="101" t="s">
        <v>432</v>
      </c>
      <c r="D84" s="104">
        <v>2072</v>
      </c>
      <c r="E84" s="105"/>
    </row>
    <row r="85" spans="1:5" ht="12.75">
      <c r="A85" s="2">
        <f t="shared" si="1"/>
        <v>73</v>
      </c>
      <c r="B85" s="100" t="s">
        <v>433</v>
      </c>
      <c r="C85" s="101" t="s">
        <v>709</v>
      </c>
      <c r="D85" s="104">
        <v>2073</v>
      </c>
      <c r="E85" s="105"/>
    </row>
    <row r="86" spans="1:5" ht="12.75">
      <c r="A86" s="2">
        <f t="shared" si="1"/>
        <v>74</v>
      </c>
      <c r="B86" s="100" t="s">
        <v>434</v>
      </c>
      <c r="C86" s="101" t="s">
        <v>710</v>
      </c>
      <c r="D86" s="104">
        <v>2074</v>
      </c>
      <c r="E86" s="105"/>
    </row>
    <row r="87" spans="1:5" ht="12.75">
      <c r="A87" s="2">
        <f t="shared" si="1"/>
        <v>75</v>
      </c>
      <c r="B87" s="100" t="s">
        <v>435</v>
      </c>
      <c r="C87" s="101" t="s">
        <v>436</v>
      </c>
      <c r="D87" s="104">
        <v>2075</v>
      </c>
      <c r="E87" s="105"/>
    </row>
    <row r="88" spans="1:5" ht="12.75">
      <c r="A88" s="2">
        <f t="shared" si="1"/>
        <v>76</v>
      </c>
      <c r="B88" s="100" t="s">
        <v>437</v>
      </c>
      <c r="C88" s="101" t="s">
        <v>438</v>
      </c>
      <c r="D88" s="104">
        <v>2076</v>
      </c>
      <c r="E88" s="105"/>
    </row>
    <row r="89" spans="1:5" ht="12.75">
      <c r="A89" s="2">
        <f t="shared" si="1"/>
        <v>77</v>
      </c>
      <c r="B89" s="100" t="s">
        <v>439</v>
      </c>
      <c r="C89" s="101" t="s">
        <v>362</v>
      </c>
      <c r="D89" s="104">
        <v>2077</v>
      </c>
      <c r="E89" s="105"/>
    </row>
    <row r="90" spans="1:5" ht="12.75">
      <c r="A90" s="2">
        <f t="shared" si="1"/>
        <v>78</v>
      </c>
      <c r="B90" s="100" t="s">
        <v>364</v>
      </c>
      <c r="C90" s="101" t="s">
        <v>365</v>
      </c>
      <c r="D90" s="104">
        <v>2078</v>
      </c>
      <c r="E90" s="105"/>
    </row>
    <row r="91" spans="1:5" ht="12.75">
      <c r="A91" s="2">
        <f t="shared" si="1"/>
        <v>79</v>
      </c>
      <c r="B91" s="100" t="s">
        <v>366</v>
      </c>
      <c r="C91" s="101" t="s">
        <v>367</v>
      </c>
      <c r="D91" s="104">
        <v>2079</v>
      </c>
      <c r="E91" s="105"/>
    </row>
    <row r="92" spans="1:5" ht="12.75">
      <c r="A92" s="2">
        <f t="shared" si="1"/>
        <v>80</v>
      </c>
      <c r="B92" s="100" t="s">
        <v>369</v>
      </c>
      <c r="C92" s="101" t="s">
        <v>370</v>
      </c>
      <c r="D92" s="104">
        <v>2080</v>
      </c>
      <c r="E92" s="105"/>
    </row>
    <row r="93" spans="1:5" ht="12.75">
      <c r="A93" s="2">
        <f t="shared" si="1"/>
        <v>81</v>
      </c>
      <c r="B93" s="100" t="s">
        <v>371</v>
      </c>
      <c r="C93" s="101" t="s">
        <v>372</v>
      </c>
      <c r="D93" s="104">
        <v>2081</v>
      </c>
      <c r="E93" s="105"/>
    </row>
    <row r="94" spans="1:5" ht="12.75">
      <c r="A94" s="2">
        <f t="shared" si="1"/>
        <v>82</v>
      </c>
      <c r="B94" s="100" t="s">
        <v>373</v>
      </c>
      <c r="C94" s="101" t="s">
        <v>270</v>
      </c>
      <c r="D94" s="104">
        <v>2082</v>
      </c>
      <c r="E94" s="105"/>
    </row>
    <row r="95" spans="1:5" ht="12.75">
      <c r="A95" s="2">
        <f t="shared" si="1"/>
        <v>83</v>
      </c>
      <c r="B95" s="100" t="s">
        <v>374</v>
      </c>
      <c r="C95" s="101" t="s">
        <v>1580</v>
      </c>
      <c r="D95" s="104">
        <v>2083</v>
      </c>
      <c r="E95" s="105"/>
    </row>
    <row r="96" spans="1:5" ht="12.75">
      <c r="A96" s="2">
        <f t="shared" si="1"/>
        <v>84</v>
      </c>
      <c r="B96" s="100" t="s">
        <v>375</v>
      </c>
      <c r="C96" s="101" t="s">
        <v>12</v>
      </c>
      <c r="D96" s="104">
        <v>2084</v>
      </c>
      <c r="E96" s="105"/>
    </row>
    <row r="97" spans="1:5" ht="12.75">
      <c r="A97" s="2">
        <f t="shared" si="1"/>
        <v>85</v>
      </c>
      <c r="B97" s="100" t="s">
        <v>376</v>
      </c>
      <c r="C97" s="101" t="s">
        <v>13</v>
      </c>
      <c r="D97" s="104">
        <v>2085</v>
      </c>
      <c r="E97" s="105"/>
    </row>
    <row r="98" spans="1:5" ht="25.5">
      <c r="A98" s="2">
        <f t="shared" si="1"/>
        <v>86</v>
      </c>
      <c r="B98" s="100" t="s">
        <v>377</v>
      </c>
      <c r="C98" s="101" t="s">
        <v>378</v>
      </c>
      <c r="D98" s="104">
        <v>2086</v>
      </c>
      <c r="E98" s="105"/>
    </row>
    <row r="99" spans="1:5" ht="12.75">
      <c r="A99" s="2">
        <f t="shared" si="1"/>
        <v>87</v>
      </c>
      <c r="B99" s="100" t="s">
        <v>278</v>
      </c>
      <c r="C99" s="101" t="s">
        <v>379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2408</v>
      </c>
      <c r="C100" s="101" t="s">
        <v>2055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2410</v>
      </c>
      <c r="C101" s="101" t="s">
        <v>1833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2494</v>
      </c>
      <c r="C102" s="101" t="s">
        <v>2439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2497</v>
      </c>
      <c r="C103" s="101" t="s">
        <v>1017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2498</v>
      </c>
      <c r="C104" s="101" t="s">
        <v>2499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2500</v>
      </c>
      <c r="C105" s="101" t="s">
        <v>2501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2502</v>
      </c>
      <c r="C106" s="101" t="s">
        <v>2189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2503</v>
      </c>
      <c r="C107" s="101" t="s">
        <v>2190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2504</v>
      </c>
      <c r="C108" s="101" t="s">
        <v>2505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2506</v>
      </c>
      <c r="C109" s="101" t="s">
        <v>2507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2414</v>
      </c>
      <c r="C110" s="101" t="s">
        <v>1021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2415</v>
      </c>
      <c r="C111" s="101" t="s">
        <v>458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2416</v>
      </c>
      <c r="C112" s="101" t="s">
        <v>1023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459</v>
      </c>
      <c r="C113" s="101" t="s">
        <v>1024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460</v>
      </c>
      <c r="C114" s="101" t="s">
        <v>461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463</v>
      </c>
      <c r="C115" s="101" t="s">
        <v>462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465</v>
      </c>
      <c r="C116" s="101" t="s">
        <v>1018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466</v>
      </c>
      <c r="C117" s="101" t="s">
        <v>467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2421</v>
      </c>
      <c r="C118" s="101" t="s">
        <v>470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2422</v>
      </c>
      <c r="C119" s="101" t="s">
        <v>1029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2424</v>
      </c>
      <c r="C120" s="101" t="s">
        <v>1154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474</v>
      </c>
      <c r="C121" s="101" t="s">
        <v>473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477</v>
      </c>
      <c r="C122" s="101" t="s">
        <v>1890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1891</v>
      </c>
      <c r="C123" s="101" t="s">
        <v>1892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1893</v>
      </c>
      <c r="C124" s="101" t="s">
        <v>1894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1895</v>
      </c>
      <c r="C125" s="101" t="s">
        <v>1440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1896</v>
      </c>
      <c r="C126" s="101" t="s">
        <v>1897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2056</v>
      </c>
      <c r="C127" s="101" t="s">
        <v>1900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2057</v>
      </c>
      <c r="C128" s="101" t="s">
        <v>1972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1834</v>
      </c>
      <c r="C129" s="101" t="s">
        <v>1901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1014</v>
      </c>
      <c r="C130" s="101" t="s">
        <v>1902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2187</v>
      </c>
      <c r="C131" s="101" t="s">
        <v>2333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2188</v>
      </c>
      <c r="C132" s="101" t="s">
        <v>1903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1904</v>
      </c>
      <c r="C133" s="101" t="s">
        <v>1905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1908</v>
      </c>
      <c r="C134" s="101" t="s">
        <v>1827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1909</v>
      </c>
      <c r="C135" s="101" t="s">
        <v>1910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1854</v>
      </c>
      <c r="C136" s="101" t="s">
        <v>1855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1856</v>
      </c>
      <c r="C137" s="101" t="s">
        <v>1857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1858</v>
      </c>
      <c r="C138" s="101" t="s">
        <v>1859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1027</v>
      </c>
      <c r="C139" s="101" t="s">
        <v>1861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1030</v>
      </c>
      <c r="C140" s="101" t="s">
        <v>1862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1864</v>
      </c>
      <c r="C141" s="101" t="s">
        <v>1865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1866</v>
      </c>
      <c r="C142" s="101" t="s">
        <v>1867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1868</v>
      </c>
      <c r="C143" s="101" t="s">
        <v>593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1869</v>
      </c>
      <c r="C144" s="101" t="s">
        <v>594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1870</v>
      </c>
      <c r="C145" s="101" t="s">
        <v>578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1871</v>
      </c>
      <c r="C146" s="101" t="s">
        <v>1618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1872</v>
      </c>
      <c r="C147" s="101" t="s">
        <v>2586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1436</v>
      </c>
      <c r="C148" s="101" t="s">
        <v>1417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1438</v>
      </c>
      <c r="C149" s="101" t="s">
        <v>2590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1418</v>
      </c>
      <c r="C150" s="101" t="s">
        <v>1623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1419</v>
      </c>
      <c r="C151" s="101" t="s">
        <v>1625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1442</v>
      </c>
      <c r="C152" s="101" t="s">
        <v>511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1443</v>
      </c>
      <c r="C153" s="101" t="s">
        <v>1420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1421</v>
      </c>
      <c r="C154" s="101" t="s">
        <v>512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1422</v>
      </c>
      <c r="C155" s="101" t="s">
        <v>513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1425</v>
      </c>
      <c r="C156" s="101" t="s">
        <v>1424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1428</v>
      </c>
      <c r="C157" s="101" t="s">
        <v>1427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1429</v>
      </c>
      <c r="C158" s="101" t="s">
        <v>1619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1978</v>
      </c>
      <c r="C159" s="101" t="s">
        <v>1431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1432</v>
      </c>
      <c r="C160" s="101" t="s">
        <v>2525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1826</v>
      </c>
      <c r="C161" s="101" t="s">
        <v>1434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1828</v>
      </c>
      <c r="C162" s="101" t="s">
        <v>1435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1829</v>
      </c>
      <c r="C163" s="101" t="s">
        <v>348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349</v>
      </c>
      <c r="C164" s="101" t="s">
        <v>350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352</v>
      </c>
      <c r="C165" s="101" t="s">
        <v>2163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353</v>
      </c>
      <c r="C166" s="101" t="s">
        <v>2165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354</v>
      </c>
      <c r="C167" s="101" t="s">
        <v>1010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355</v>
      </c>
      <c r="C168" s="101" t="s">
        <v>1011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356</v>
      </c>
      <c r="C169" s="101" t="s">
        <v>900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612</v>
      </c>
      <c r="C170" s="101" t="s">
        <v>357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359</v>
      </c>
      <c r="C171" s="101" t="s">
        <v>292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360</v>
      </c>
      <c r="C172" s="101" t="s">
        <v>295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2534</v>
      </c>
      <c r="C173" s="101" t="s">
        <v>2535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2536</v>
      </c>
      <c r="C174" s="101" t="s">
        <v>2232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2537</v>
      </c>
      <c r="C175" s="101" t="s">
        <v>256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2538</v>
      </c>
      <c r="C176" s="101" t="s">
        <v>257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2539</v>
      </c>
      <c r="C177" s="101" t="s">
        <v>258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2541</v>
      </c>
      <c r="C178" s="101" t="s">
        <v>24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2542</v>
      </c>
      <c r="C179" s="101" t="s">
        <v>2543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2545</v>
      </c>
      <c r="C180" s="101" t="s">
        <v>28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2546</v>
      </c>
      <c r="C181" s="101" t="s">
        <v>29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2547</v>
      </c>
      <c r="C182" s="101" t="s">
        <v>30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2548</v>
      </c>
      <c r="C183" s="101" t="s">
        <v>31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2549</v>
      </c>
      <c r="C184" s="101" t="s">
        <v>32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2550</v>
      </c>
      <c r="C185" s="101" t="s">
        <v>478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481</v>
      </c>
      <c r="C186" s="101" t="s">
        <v>480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484</v>
      </c>
      <c r="C187" s="101" t="s">
        <v>485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486</v>
      </c>
      <c r="C188" s="101" t="s">
        <v>487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490</v>
      </c>
      <c r="C189" s="101" t="s">
        <v>2334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2588</v>
      </c>
      <c r="C190" s="101" t="s">
        <v>492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494</v>
      </c>
      <c r="C191" s="101" t="s">
        <v>495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496</v>
      </c>
      <c r="C192" s="101" t="s">
        <v>2200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497</v>
      </c>
      <c r="C193" s="101" t="s">
        <v>498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499</v>
      </c>
      <c r="C194" s="101" t="s">
        <v>500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180</v>
      </c>
      <c r="C195" s="101" t="s">
        <v>2203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181</v>
      </c>
      <c r="C196" s="101" t="s">
        <v>2204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502</v>
      </c>
      <c r="C197" s="101" t="s">
        <v>503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504</v>
      </c>
      <c r="C198" s="101" t="s">
        <v>2205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505</v>
      </c>
      <c r="C199" s="101" t="s">
        <v>2206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518</v>
      </c>
      <c r="C200" s="101" t="s">
        <v>519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1622</v>
      </c>
      <c r="C201" s="101" t="s">
        <v>2209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1624</v>
      </c>
      <c r="C202" s="101" t="s">
        <v>2211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521</v>
      </c>
      <c r="C203" s="101" t="s">
        <v>2212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522</v>
      </c>
      <c r="C204" s="101" t="s">
        <v>2213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517</v>
      </c>
      <c r="C205" s="101" t="s">
        <v>1221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1176</v>
      </c>
      <c r="C206" s="101" t="s">
        <v>525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2527</v>
      </c>
      <c r="C207" s="101" t="s">
        <v>526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527</v>
      </c>
      <c r="C208" s="101" t="s">
        <v>528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543</v>
      </c>
      <c r="C209" s="101" t="s">
        <v>1230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545</v>
      </c>
      <c r="C210" s="101" t="s">
        <v>613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547</v>
      </c>
      <c r="C211" s="101" t="s">
        <v>2335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550</v>
      </c>
      <c r="C212" s="101" t="s">
        <v>1233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551</v>
      </c>
      <c r="C213" s="101" t="s">
        <v>16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553</v>
      </c>
      <c r="C214" s="101" t="s">
        <v>17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554</v>
      </c>
      <c r="C215" s="101" t="s">
        <v>2046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555</v>
      </c>
      <c r="C216" s="101" t="s">
        <v>2045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2020</v>
      </c>
      <c r="C217" s="101" t="s">
        <v>2047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2591</v>
      </c>
      <c r="C218" s="101" t="s">
        <v>2021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2022</v>
      </c>
      <c r="C219" s="101" t="s">
        <v>2028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2029</v>
      </c>
      <c r="C220" s="101" t="s">
        <v>562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563</v>
      </c>
      <c r="C221" s="101" t="s">
        <v>2048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2162</v>
      </c>
      <c r="C222" s="101" t="s">
        <v>566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2164</v>
      </c>
      <c r="C223" s="101" t="s">
        <v>567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569</v>
      </c>
      <c r="C224" s="101" t="s">
        <v>570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293</v>
      </c>
      <c r="C225" s="101" t="s">
        <v>1912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296</v>
      </c>
      <c r="C226" s="101" t="s">
        <v>1913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23</v>
      </c>
      <c r="C227" s="101" t="s">
        <v>1915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25</v>
      </c>
      <c r="C228" s="101" t="s">
        <v>2530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1416</v>
      </c>
      <c r="C229" s="101" t="s">
        <v>1415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301</v>
      </c>
      <c r="C230" s="101" t="s">
        <v>506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508</v>
      </c>
      <c r="C231" s="101" t="s">
        <v>507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1917</v>
      </c>
      <c r="C232" s="101" t="s">
        <v>1918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1919</v>
      </c>
      <c r="C233" s="101" t="s">
        <v>1920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1922</v>
      </c>
      <c r="C234" s="101" t="s">
        <v>1921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1228</v>
      </c>
      <c r="C235" s="101" t="s">
        <v>1924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2199</v>
      </c>
      <c r="C236" s="101" t="s">
        <v>1925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2201</v>
      </c>
      <c r="C237" s="101" t="s">
        <v>1926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1928</v>
      </c>
      <c r="C238" s="101" t="s">
        <v>1927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2208</v>
      </c>
      <c r="C239" s="101" t="s">
        <v>1930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2210</v>
      </c>
      <c r="C240" s="101" t="s">
        <v>1931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1934</v>
      </c>
      <c r="C241" s="101" t="s">
        <v>1933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1220</v>
      </c>
      <c r="C242" s="101" t="s">
        <v>1936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1222</v>
      </c>
      <c r="C243" s="101" t="s">
        <v>1937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1938</v>
      </c>
      <c r="C244" s="101" t="s">
        <v>1939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1940</v>
      </c>
      <c r="C245" s="101" t="s">
        <v>1941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1942</v>
      </c>
      <c r="C246" s="101" t="s">
        <v>1943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1224</v>
      </c>
      <c r="C247" s="101" t="s">
        <v>1944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1226</v>
      </c>
      <c r="C248" s="101" t="s">
        <v>2598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1945</v>
      </c>
      <c r="C249" s="101" t="s">
        <v>1946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1947</v>
      </c>
      <c r="C250" s="101" t="s">
        <v>1948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1949</v>
      </c>
      <c r="C251" s="101" t="s">
        <v>1950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1951</v>
      </c>
      <c r="C252" s="101" t="s">
        <v>719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1231</v>
      </c>
      <c r="C253" s="101" t="s">
        <v>557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721</v>
      </c>
      <c r="C254" s="101" t="s">
        <v>722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723</v>
      </c>
      <c r="C255" s="101" t="s">
        <v>724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727</v>
      </c>
      <c r="C256" s="101" t="s">
        <v>560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728</v>
      </c>
      <c r="C257" s="101" t="s">
        <v>729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730</v>
      </c>
      <c r="C258" s="101" t="s">
        <v>731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732</v>
      </c>
      <c r="C259" s="101" t="s">
        <v>266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733</v>
      </c>
      <c r="C260" s="101" t="s">
        <v>267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734</v>
      </c>
      <c r="C261" s="101" t="s">
        <v>735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736</v>
      </c>
      <c r="C262" s="101" t="s">
        <v>737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738</v>
      </c>
      <c r="C263" s="101" t="s">
        <v>2532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740</v>
      </c>
      <c r="C264" s="101" t="s">
        <v>741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558</v>
      </c>
      <c r="C265" s="101" t="s">
        <v>743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559</v>
      </c>
      <c r="C266" s="101" t="s">
        <v>744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748</v>
      </c>
      <c r="C267" s="101" t="s">
        <v>749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750</v>
      </c>
      <c r="C268" s="101" t="s">
        <v>751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754</v>
      </c>
      <c r="C269" s="101" t="s">
        <v>755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758</v>
      </c>
      <c r="C270" s="101" t="s">
        <v>757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761</v>
      </c>
      <c r="C271" s="101" t="s">
        <v>760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2282</v>
      </c>
      <c r="C272" s="101" t="s">
        <v>1743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2283</v>
      </c>
      <c r="C273" s="101" t="s">
        <v>2284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2285</v>
      </c>
      <c r="C274" s="101" t="s">
        <v>2286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2288</v>
      </c>
      <c r="C275" s="101" t="s">
        <v>228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229</v>
      </c>
      <c r="C276" s="101" t="s">
        <v>230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231</v>
      </c>
      <c r="C277" s="101" t="s">
        <v>232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233</v>
      </c>
      <c r="C278" s="101" t="s">
        <v>234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237</v>
      </c>
      <c r="C279" s="101" t="s">
        <v>238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239</v>
      </c>
      <c r="C280" s="101" t="s">
        <v>240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241</v>
      </c>
      <c r="C281" s="101" t="s">
        <v>242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1322</v>
      </c>
      <c r="C282" s="101" t="s">
        <v>1483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2125</v>
      </c>
      <c r="C283" s="101" t="s">
        <v>243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245</v>
      </c>
      <c r="C284" s="101" t="s">
        <v>1484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248</v>
      </c>
      <c r="C285" s="101" t="s">
        <v>247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251</v>
      </c>
      <c r="C286" s="101" t="s">
        <v>916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252</v>
      </c>
      <c r="C287" s="101" t="s">
        <v>253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791</v>
      </c>
      <c r="C288" s="101" t="s">
        <v>2289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2290</v>
      </c>
      <c r="C289" s="101" t="s">
        <v>2291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2292</v>
      </c>
      <c r="C290" s="101" t="s">
        <v>2293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2294</v>
      </c>
      <c r="C291" s="101" t="s">
        <v>2295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2296</v>
      </c>
      <c r="C292" s="101" t="s">
        <v>2297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2298</v>
      </c>
      <c r="C293" s="101" t="s">
        <v>2299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2300</v>
      </c>
      <c r="C294" s="101" t="s">
        <v>2301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2302</v>
      </c>
      <c r="C295" s="101" t="s">
        <v>1362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2529</v>
      </c>
      <c r="C296" s="101" t="s">
        <v>1363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1995</v>
      </c>
      <c r="C297" s="101" t="s">
        <v>286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1151</v>
      </c>
      <c r="C298" s="101" t="s">
        <v>1175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1366</v>
      </c>
      <c r="C299" s="101" t="s">
        <v>1367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1368</v>
      </c>
      <c r="C300" s="101" t="s">
        <v>1369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1371</v>
      </c>
      <c r="C301" s="101" t="s">
        <v>287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1372</v>
      </c>
      <c r="C302" s="101" t="s">
        <v>1373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1374</v>
      </c>
      <c r="C303" s="101" t="s">
        <v>1375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1742</v>
      </c>
      <c r="C304" s="101" t="s">
        <v>1376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1379</v>
      </c>
      <c r="C305" s="101" t="s">
        <v>1377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1382</v>
      </c>
      <c r="C306" s="101" t="s">
        <v>1380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1387</v>
      </c>
      <c r="C307" s="101" t="s">
        <v>1388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1389</v>
      </c>
      <c r="C308" s="101" t="s">
        <v>1390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803</v>
      </c>
      <c r="C309" s="101" t="s">
        <v>804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805</v>
      </c>
      <c r="C310" s="101" t="s">
        <v>806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809</v>
      </c>
      <c r="C311" s="101" t="s">
        <v>810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811</v>
      </c>
      <c r="C312" s="101" t="s">
        <v>812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817</v>
      </c>
      <c r="C313" s="101" t="s">
        <v>762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766</v>
      </c>
      <c r="C314" s="101" t="s">
        <v>765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769</v>
      </c>
      <c r="C315" s="101" t="s">
        <v>768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774</v>
      </c>
      <c r="C316" s="101" t="s">
        <v>775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776</v>
      </c>
      <c r="C317" s="101" t="s">
        <v>777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778</v>
      </c>
      <c r="C318" s="101" t="s">
        <v>779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782</v>
      </c>
      <c r="C319" s="101" t="s">
        <v>783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784</v>
      </c>
      <c r="C320" s="101" t="s">
        <v>785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788</v>
      </c>
      <c r="C321" s="101" t="s">
        <v>789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790</v>
      </c>
      <c r="C322" s="101" t="s">
        <v>1873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922</v>
      </c>
      <c r="C323" s="101" t="s">
        <v>923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924</v>
      </c>
      <c r="C324" s="101" t="s">
        <v>925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926</v>
      </c>
      <c r="C325" s="101" t="s">
        <v>4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929</v>
      </c>
      <c r="C326" s="101" t="s">
        <v>930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931</v>
      </c>
      <c r="C327" s="101" t="s">
        <v>932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933</v>
      </c>
      <c r="C328" s="101" t="s">
        <v>934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1517</v>
      </c>
      <c r="C329" s="101" t="s">
        <v>1161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1518</v>
      </c>
      <c r="C330" s="101" t="s">
        <v>1519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1520</v>
      </c>
      <c r="C331" s="101" t="s">
        <v>2157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1521</v>
      </c>
      <c r="C332" s="101" t="s">
        <v>2158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1522</v>
      </c>
      <c r="C333" s="101" t="s">
        <v>1523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1526</v>
      </c>
      <c r="C334" s="101" t="s">
        <v>1527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1528</v>
      </c>
      <c r="C335" s="101" t="s">
        <v>1529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3</v>
      </c>
      <c r="C336" s="101" t="s">
        <v>1532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1533</v>
      </c>
      <c r="C337" s="101" t="s">
        <v>1534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1535</v>
      </c>
      <c r="C338" s="101" t="s">
        <v>982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1158</v>
      </c>
      <c r="C339" s="101" t="s">
        <v>1537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1159</v>
      </c>
      <c r="C340" s="101" t="s">
        <v>1538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1540</v>
      </c>
      <c r="C341" s="101" t="s">
        <v>1539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1545</v>
      </c>
      <c r="C342" s="101" t="s">
        <v>1546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1547</v>
      </c>
      <c r="C343" s="101" t="s">
        <v>1548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1549</v>
      </c>
      <c r="C344" s="101" t="s">
        <v>1550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1551</v>
      </c>
      <c r="C345" s="101" t="s">
        <v>51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946</v>
      </c>
      <c r="C346" s="101" t="s">
        <v>947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948</v>
      </c>
      <c r="C347" s="101" t="s">
        <v>949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950</v>
      </c>
      <c r="C348" s="101" t="s">
        <v>951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952</v>
      </c>
      <c r="C349" s="101" t="s">
        <v>953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954</v>
      </c>
      <c r="C350" s="101" t="s">
        <v>955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957</v>
      </c>
      <c r="C351" s="101" t="s">
        <v>958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959</v>
      </c>
      <c r="C352" s="101" t="s">
        <v>960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961</v>
      </c>
      <c r="C353" s="101" t="s">
        <v>35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962</v>
      </c>
      <c r="C354" s="101" t="s">
        <v>2216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964</v>
      </c>
      <c r="C355" s="101" t="s">
        <v>575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965</v>
      </c>
      <c r="C356" s="101" t="s">
        <v>576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966</v>
      </c>
      <c r="C357" s="101" t="s">
        <v>577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967</v>
      </c>
      <c r="C358" s="101" t="s">
        <v>968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969</v>
      </c>
      <c r="C359" s="101" t="s">
        <v>858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859</v>
      </c>
      <c r="C360" s="101" t="s">
        <v>1831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860</v>
      </c>
      <c r="C361" s="101" t="s">
        <v>861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862</v>
      </c>
      <c r="C362" s="101" t="s">
        <v>863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864</v>
      </c>
      <c r="C363" s="101" t="s">
        <v>616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866</v>
      </c>
      <c r="C364" s="101" t="s">
        <v>618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867</v>
      </c>
      <c r="C365" s="101" t="s">
        <v>619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868</v>
      </c>
      <c r="C366" s="101" t="s">
        <v>869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870</v>
      </c>
      <c r="C367" s="101" t="s">
        <v>871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872</v>
      </c>
      <c r="C368" s="101" t="s">
        <v>15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873</v>
      </c>
      <c r="C369" s="101" t="s">
        <v>621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874</v>
      </c>
      <c r="C370" s="101" t="s">
        <v>875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876</v>
      </c>
      <c r="C371" s="101" t="s">
        <v>877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878</v>
      </c>
      <c r="C372" s="101" t="s">
        <v>622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881</v>
      </c>
      <c r="C373" s="101" t="s">
        <v>882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883</v>
      </c>
      <c r="C374" s="101" t="s">
        <v>884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887</v>
      </c>
      <c r="C375" s="101" t="s">
        <v>888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889</v>
      </c>
      <c r="C376" s="101" t="s">
        <v>45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890</v>
      </c>
      <c r="C377" s="101" t="s">
        <v>891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1555</v>
      </c>
      <c r="C378" s="101" t="s">
        <v>46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1556</v>
      </c>
      <c r="C379" s="101" t="s">
        <v>1557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1558</v>
      </c>
      <c r="C380" s="101" t="s">
        <v>1559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1560</v>
      </c>
      <c r="C381" s="101" t="s">
        <v>1561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1564</v>
      </c>
      <c r="C382" s="101" t="s">
        <v>623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1565</v>
      </c>
      <c r="C383" s="101" t="s">
        <v>2043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1566</v>
      </c>
      <c r="C384" s="101" t="s">
        <v>2044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1567</v>
      </c>
      <c r="C385" s="101" t="s">
        <v>1568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1569</v>
      </c>
      <c r="C386" s="101" t="s">
        <v>43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1570</v>
      </c>
      <c r="C387" s="101" t="s">
        <v>1571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1572</v>
      </c>
      <c r="C388" s="101" t="s">
        <v>44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1575</v>
      </c>
      <c r="C389" s="101" t="s">
        <v>1574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1092</v>
      </c>
      <c r="C390" s="101" t="s">
        <v>1577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1578</v>
      </c>
      <c r="C391" s="101" t="s">
        <v>1579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1583</v>
      </c>
      <c r="C392" s="101" t="s">
        <v>1584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1585</v>
      </c>
      <c r="C393" s="101" t="s">
        <v>1586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1587</v>
      </c>
      <c r="C394" s="101" t="s">
        <v>1588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1589</v>
      </c>
      <c r="C395" s="101" t="s">
        <v>1590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1591</v>
      </c>
      <c r="C396" s="101" t="s">
        <v>1592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1593</v>
      </c>
      <c r="C397" s="101" t="s">
        <v>1594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1595</v>
      </c>
      <c r="C398" s="101" t="s">
        <v>288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1598</v>
      </c>
      <c r="C399" s="101" t="s">
        <v>1597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1601</v>
      </c>
      <c r="C400" s="101" t="s">
        <v>1602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1603</v>
      </c>
      <c r="C401" s="101" t="s">
        <v>1604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1605</v>
      </c>
      <c r="C402" s="101" t="s">
        <v>1606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1609</v>
      </c>
      <c r="C403" s="101" t="s">
        <v>1610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1611</v>
      </c>
      <c r="C404" s="101" t="s">
        <v>1612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1613</v>
      </c>
      <c r="C405" s="101" t="s">
        <v>1614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1615</v>
      </c>
      <c r="C406" s="101" t="s">
        <v>1616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1617</v>
      </c>
      <c r="C407" s="101" t="s">
        <v>75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78</v>
      </c>
      <c r="C408" s="101" t="s">
        <v>79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80</v>
      </c>
      <c r="C409" s="101" t="s">
        <v>81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82</v>
      </c>
      <c r="C410" s="101" t="s">
        <v>83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84</v>
      </c>
      <c r="C411" s="101" t="s">
        <v>85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86</v>
      </c>
      <c r="C412" s="101" t="s">
        <v>87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90</v>
      </c>
      <c r="C413" s="101" t="s">
        <v>91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92</v>
      </c>
      <c r="C414" s="101" t="s">
        <v>93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94</v>
      </c>
      <c r="C415" s="101" t="s">
        <v>561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95</v>
      </c>
      <c r="C416" s="101" t="s">
        <v>96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97</v>
      </c>
      <c r="C417" s="101" t="s">
        <v>98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99</v>
      </c>
      <c r="C418" s="101" t="s">
        <v>100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101</v>
      </c>
      <c r="C419" s="101" t="s">
        <v>102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103</v>
      </c>
      <c r="C420" s="101" t="s">
        <v>2596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104</v>
      </c>
      <c r="C421" s="101" t="s">
        <v>105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108</v>
      </c>
      <c r="C422" s="101" t="s">
        <v>109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110</v>
      </c>
      <c r="C423" s="101" t="s">
        <v>111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112</v>
      </c>
      <c r="C424" s="101" t="s">
        <v>113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116</v>
      </c>
      <c r="C425" s="101" t="s">
        <v>117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118</v>
      </c>
      <c r="C426" s="101" t="s">
        <v>119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124</v>
      </c>
      <c r="C427" s="101" t="s">
        <v>123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127</v>
      </c>
      <c r="C428" s="101" t="s">
        <v>126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130</v>
      </c>
      <c r="C429" s="101" t="s">
        <v>131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132</v>
      </c>
      <c r="C430" s="101" t="s">
        <v>133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134</v>
      </c>
      <c r="C431" s="101" t="s">
        <v>135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138</v>
      </c>
      <c r="C432" s="101" t="s">
        <v>139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140</v>
      </c>
      <c r="C433" s="101" t="s">
        <v>141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144</v>
      </c>
      <c r="C434" s="101" t="s">
        <v>143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2455</v>
      </c>
      <c r="C435" s="101" t="s">
        <v>1177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983</v>
      </c>
      <c r="C436" s="101" t="s">
        <v>1178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985</v>
      </c>
      <c r="C437" s="101" t="s">
        <v>1179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987</v>
      </c>
      <c r="C438" s="101" t="s">
        <v>1180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1183</v>
      </c>
      <c r="C439" s="101" t="s">
        <v>1182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2442</v>
      </c>
      <c r="C440" s="101" t="s">
        <v>1185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34</v>
      </c>
      <c r="C441" s="101" t="s">
        <v>1186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1189</v>
      </c>
      <c r="C442" s="101" t="s">
        <v>1188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1149</v>
      </c>
      <c r="C443" s="101" t="s">
        <v>1191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1150</v>
      </c>
      <c r="C444" s="101" t="s">
        <v>1192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2389</v>
      </c>
      <c r="C445" s="101" t="s">
        <v>1193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1031</v>
      </c>
      <c r="C446" s="101" t="s">
        <v>1997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1194</v>
      </c>
      <c r="C447" s="101" t="s">
        <v>1195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1200</v>
      </c>
      <c r="C448" s="101" t="s">
        <v>1199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1203</v>
      </c>
      <c r="C449" s="101" t="s">
        <v>1202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289</v>
      </c>
      <c r="C450" s="101" t="s">
        <v>1205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1207</v>
      </c>
      <c r="C451" s="101" t="s">
        <v>1206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2227</v>
      </c>
      <c r="C452" s="101" t="s">
        <v>1208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1211</v>
      </c>
      <c r="C453" s="101" t="s">
        <v>1210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1216</v>
      </c>
      <c r="C454" s="101" t="s">
        <v>1215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1219</v>
      </c>
      <c r="C455" s="101" t="s">
        <v>1628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1629</v>
      </c>
      <c r="C456" s="101" t="s">
        <v>1630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1633</v>
      </c>
      <c r="C457" s="101" t="s">
        <v>1632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1637</v>
      </c>
      <c r="C458" s="101" t="s">
        <v>1638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1639</v>
      </c>
      <c r="C459" s="101" t="s">
        <v>1640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1641</v>
      </c>
      <c r="C460" s="101" t="s">
        <v>1642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1643</v>
      </c>
      <c r="C461" s="101" t="s">
        <v>1644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1645</v>
      </c>
      <c r="C462" s="101" t="s">
        <v>1646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1649</v>
      </c>
      <c r="C463" s="101" t="s">
        <v>1650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1651</v>
      </c>
      <c r="C464" s="101" t="s">
        <v>1652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1657</v>
      </c>
      <c r="C465" s="101" t="s">
        <v>1658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1659</v>
      </c>
      <c r="C466" s="101" t="s">
        <v>1660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1661</v>
      </c>
      <c r="C467" s="101" t="s">
        <v>1662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1663</v>
      </c>
      <c r="C468" s="101" t="s">
        <v>1664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1667</v>
      </c>
      <c r="C469" s="101" t="s">
        <v>1666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2230</v>
      </c>
      <c r="C470" s="101" t="s">
        <v>1669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1671</v>
      </c>
      <c r="C471" s="101" t="s">
        <v>1670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2001</v>
      </c>
      <c r="C472" s="101" t="s">
        <v>1673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602</v>
      </c>
      <c r="C473" s="101" t="s">
        <v>1674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1677</v>
      </c>
      <c r="C474" s="101" t="s">
        <v>1676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1680</v>
      </c>
      <c r="C475" s="101" t="s">
        <v>1679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1683</v>
      </c>
      <c r="C476" s="101" t="s">
        <v>1166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1167</v>
      </c>
      <c r="C477" s="101" t="s">
        <v>1168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1169</v>
      </c>
      <c r="C478" s="101" t="s">
        <v>1170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1171</v>
      </c>
      <c r="C479" s="101" t="s">
        <v>1172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1996</v>
      </c>
      <c r="C480" s="101" t="s">
        <v>1241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1998</v>
      </c>
      <c r="C481" s="101" t="s">
        <v>1242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625</v>
      </c>
      <c r="C482" s="101" t="s">
        <v>626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627</v>
      </c>
      <c r="C483" s="101" t="s">
        <v>628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2192</v>
      </c>
      <c r="C484" s="101" t="s">
        <v>631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632</v>
      </c>
      <c r="C485" s="101" t="s">
        <v>633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2194</v>
      </c>
      <c r="C486" s="101" t="s">
        <v>634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1252</v>
      </c>
      <c r="C487" s="101" t="s">
        <v>1251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1255</v>
      </c>
      <c r="C488" s="101" t="s">
        <v>271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1256</v>
      </c>
      <c r="C489" s="101" t="s">
        <v>1257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1258</v>
      </c>
      <c r="C490" s="101" t="s">
        <v>1259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2197</v>
      </c>
      <c r="C491" s="101" t="s">
        <v>273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2198</v>
      </c>
      <c r="C492" s="101" t="s">
        <v>1262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1263</v>
      </c>
      <c r="C493" s="101" t="s">
        <v>274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1265</v>
      </c>
      <c r="C494" s="101" t="s">
        <v>275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1269</v>
      </c>
      <c r="C495" s="101" t="s">
        <v>1270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1271</v>
      </c>
      <c r="C496" s="101" t="s">
        <v>1272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1273</v>
      </c>
      <c r="C497" s="101" t="s">
        <v>1274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1277</v>
      </c>
      <c r="C498" s="101" t="s">
        <v>1278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1279</v>
      </c>
      <c r="C499" s="101" t="s">
        <v>1280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1281</v>
      </c>
      <c r="C500" s="101" t="s">
        <v>1276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1284</v>
      </c>
      <c r="C501" s="101" t="s">
        <v>1283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1817</v>
      </c>
      <c r="C502" s="101" t="s">
        <v>1816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1245</v>
      </c>
      <c r="C503" s="101" t="s">
        <v>1244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1248</v>
      </c>
      <c r="C504" s="101" t="s">
        <v>1249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1250</v>
      </c>
      <c r="C505" s="101" t="s">
        <v>381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385</v>
      </c>
      <c r="C506" s="101" t="s">
        <v>1238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388</v>
      </c>
      <c r="C507" s="101" t="s">
        <v>387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391</v>
      </c>
      <c r="C508" s="101" t="s">
        <v>390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393</v>
      </c>
      <c r="C509" s="101" t="s">
        <v>394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395</v>
      </c>
      <c r="C510" s="101" t="s">
        <v>396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399</v>
      </c>
      <c r="C511" s="101" t="s">
        <v>400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401</v>
      </c>
      <c r="C512" s="101" t="s">
        <v>402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403</v>
      </c>
      <c r="C513" s="101" t="s">
        <v>263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1343</v>
      </c>
      <c r="C514" s="101" t="s">
        <v>1344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1345</v>
      </c>
      <c r="C515" s="101" t="s">
        <v>1346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1348</v>
      </c>
      <c r="C516" s="101" t="s">
        <v>1347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1351</v>
      </c>
      <c r="C517" s="101" t="s">
        <v>1352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1353</v>
      </c>
      <c r="C518" s="101" t="s">
        <v>1354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1235</v>
      </c>
      <c r="C519" s="101" t="s">
        <v>1355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1358</v>
      </c>
      <c r="C520" s="101" t="s">
        <v>1357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1318</v>
      </c>
      <c r="C521" s="101" t="s">
        <v>1359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264</v>
      </c>
      <c r="C522" s="101" t="s">
        <v>1360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441</v>
      </c>
      <c r="C523" s="101" t="s">
        <v>440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443</v>
      </c>
      <c r="C524" s="101" t="s">
        <v>2173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448</v>
      </c>
      <c r="C525" s="101" t="s">
        <v>449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450</v>
      </c>
      <c r="C526" s="101" t="s">
        <v>451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454</v>
      </c>
      <c r="C527" s="101" t="s">
        <v>455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456</v>
      </c>
      <c r="C528" s="101" t="s">
        <v>457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1837</v>
      </c>
      <c r="C529" s="101" t="s">
        <v>1838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1841</v>
      </c>
      <c r="C530" s="101" t="s">
        <v>1842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1843</v>
      </c>
      <c r="C531" s="101" t="s">
        <v>1844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1845</v>
      </c>
      <c r="C532" s="101" t="s">
        <v>1846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1847</v>
      </c>
      <c r="C533" s="101" t="s">
        <v>1848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1849</v>
      </c>
      <c r="C534" s="101" t="s">
        <v>1850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1851</v>
      </c>
      <c r="C535" s="101" t="s">
        <v>1852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1878</v>
      </c>
      <c r="C536" s="101" t="s">
        <v>1879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1884</v>
      </c>
      <c r="C537" s="101" t="s">
        <v>1885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1888</v>
      </c>
      <c r="C538" s="101" t="s">
        <v>1887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1393</v>
      </c>
      <c r="C539" s="101" t="s">
        <v>1394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1399</v>
      </c>
      <c r="C540" s="101" t="s">
        <v>1400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1401</v>
      </c>
      <c r="C541" s="101" t="s">
        <v>1402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819</v>
      </c>
      <c r="C542" s="101" t="s">
        <v>818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2180</v>
      </c>
      <c r="C543" s="101" t="s">
        <v>821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823</v>
      </c>
      <c r="C544" s="101" t="s">
        <v>822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678</v>
      </c>
      <c r="C545" s="101" t="s">
        <v>824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829</v>
      </c>
      <c r="C546" s="101" t="s">
        <v>828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832</v>
      </c>
      <c r="C547" s="101" t="s">
        <v>833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834</v>
      </c>
      <c r="C548" s="101" t="s">
        <v>835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836</v>
      </c>
      <c r="C549" s="101" t="s">
        <v>837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840</v>
      </c>
      <c r="C550" s="101" t="s">
        <v>839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845</v>
      </c>
      <c r="C551" s="101" t="s">
        <v>846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847</v>
      </c>
      <c r="C552" s="101" t="s">
        <v>848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851</v>
      </c>
      <c r="C553" s="101" t="s">
        <v>850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854</v>
      </c>
      <c r="C554" s="101" t="s">
        <v>853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857</v>
      </c>
      <c r="C555" s="101" t="s">
        <v>1491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1492</v>
      </c>
      <c r="C556" s="101" t="s">
        <v>1493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1494</v>
      </c>
      <c r="C557" s="101" t="s">
        <v>1495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1500</v>
      </c>
      <c r="C558" s="101" t="s">
        <v>1501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1502</v>
      </c>
      <c r="C559" s="101" t="s">
        <v>1503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1504</v>
      </c>
      <c r="C560" s="101" t="s">
        <v>892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895</v>
      </c>
      <c r="C561" s="101" t="s">
        <v>2185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896</v>
      </c>
      <c r="C562" s="101" t="s">
        <v>2186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897</v>
      </c>
      <c r="C563" s="101" t="s">
        <v>898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899</v>
      </c>
      <c r="C564" s="101" t="s">
        <v>309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2336</v>
      </c>
      <c r="C565" s="101" t="s">
        <v>2337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2340</v>
      </c>
      <c r="C566" s="101" t="s">
        <v>2339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2342</v>
      </c>
      <c r="C567" s="101" t="s">
        <v>2341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2174</v>
      </c>
      <c r="C568" s="101" t="s">
        <v>2181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2176</v>
      </c>
      <c r="C569" s="101" t="s">
        <v>676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1012</v>
      </c>
      <c r="C570" s="101" t="s">
        <v>2343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2345</v>
      </c>
      <c r="C571" s="101" t="s">
        <v>2346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2347</v>
      </c>
      <c r="C572" s="101" t="s">
        <v>290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2350</v>
      </c>
      <c r="C573" s="101" t="s">
        <v>2351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2352</v>
      </c>
      <c r="C574" s="101" t="s">
        <v>2353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2354</v>
      </c>
      <c r="C575" s="101" t="s">
        <v>679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2355</v>
      </c>
      <c r="C576" s="101" t="s">
        <v>2356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2359</v>
      </c>
      <c r="C577" s="101" t="s">
        <v>2358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2364</v>
      </c>
      <c r="C578" s="101" t="s">
        <v>2363</v>
      </c>
      <c r="D578" s="104">
        <v>2566</v>
      </c>
      <c r="E578" s="105">
        <v>37192977</v>
      </c>
    </row>
    <row r="579" spans="1:5" ht="12.75">
      <c r="A579" s="2">
        <f t="shared" si="8"/>
        <v>567</v>
      </c>
      <c r="B579" s="100" t="s">
        <v>2367</v>
      </c>
      <c r="C579" s="101" t="s">
        <v>2368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2369</v>
      </c>
      <c r="C580" s="101" t="s">
        <v>2370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2371</v>
      </c>
      <c r="C581" s="101" t="s">
        <v>2372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2375</v>
      </c>
      <c r="C582" s="101" t="s">
        <v>2376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2381</v>
      </c>
      <c r="C583" s="101" t="s">
        <v>2380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2384</v>
      </c>
      <c r="C584" s="101" t="s">
        <v>2383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2244</v>
      </c>
      <c r="C585" s="101" t="s">
        <v>2243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2247</v>
      </c>
      <c r="C586" s="101" t="s">
        <v>2246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2252</v>
      </c>
      <c r="C587" s="101" t="s">
        <v>2251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2255</v>
      </c>
      <c r="C588" s="101" t="s">
        <v>2256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2257</v>
      </c>
      <c r="C589" s="101" t="s">
        <v>2258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988</v>
      </c>
      <c r="C590" s="101" t="s">
        <v>2260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989</v>
      </c>
      <c r="C591" s="101" t="s">
        <v>2261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990</v>
      </c>
      <c r="C592" s="101" t="s">
        <v>2262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2263</v>
      </c>
      <c r="C593" s="101" t="s">
        <v>2264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2267</v>
      </c>
      <c r="C594" s="101" t="s">
        <v>2268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2269</v>
      </c>
      <c r="C595" s="101" t="s">
        <v>2270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2271</v>
      </c>
      <c r="C596" s="101" t="s">
        <v>2272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2273</v>
      </c>
      <c r="C597" s="101" t="s">
        <v>2274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2278</v>
      </c>
      <c r="C598" s="101" t="s">
        <v>2275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184</v>
      </c>
      <c r="C599" s="101" t="s">
        <v>185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186</v>
      </c>
      <c r="C600" s="101" t="s">
        <v>187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188</v>
      </c>
      <c r="C601" s="101" t="s">
        <v>189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190</v>
      </c>
      <c r="C602" s="101" t="s">
        <v>191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194</v>
      </c>
      <c r="C603" s="101" t="s">
        <v>195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196</v>
      </c>
      <c r="C604" s="101" t="s">
        <v>197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202</v>
      </c>
      <c r="C605" s="101" t="s">
        <v>203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204</v>
      </c>
      <c r="C606" s="101" t="s">
        <v>205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208</v>
      </c>
      <c r="C607" s="101" t="s">
        <v>207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211</v>
      </c>
      <c r="C608" s="101" t="s">
        <v>212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213</v>
      </c>
      <c r="C609" s="101" t="s">
        <v>1047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1048</v>
      </c>
      <c r="C610" s="101" t="s">
        <v>1049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1053</v>
      </c>
      <c r="C611" s="101" t="s">
        <v>1054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1055</v>
      </c>
      <c r="C612" s="101" t="s">
        <v>1056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1058</v>
      </c>
      <c r="C613" s="101" t="s">
        <v>1059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1060</v>
      </c>
      <c r="C614" s="101" t="s">
        <v>1061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1062</v>
      </c>
      <c r="C615" s="101" t="s">
        <v>1063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1064</v>
      </c>
      <c r="C616" s="101" t="s">
        <v>1065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1066</v>
      </c>
      <c r="C617" s="101" t="s">
        <v>1067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1068</v>
      </c>
      <c r="C618" s="101" t="s">
        <v>1069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1071</v>
      </c>
      <c r="C619" s="101" t="s">
        <v>1072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1073</v>
      </c>
      <c r="C620" s="101" t="s">
        <v>1074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1075</v>
      </c>
      <c r="C621" s="101" t="s">
        <v>1076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1077</v>
      </c>
      <c r="C622" s="101" t="s">
        <v>1078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1079</v>
      </c>
      <c r="C623" s="101" t="s">
        <v>1080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995</v>
      </c>
      <c r="C624" s="101" t="s">
        <v>1081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1087</v>
      </c>
      <c r="C625" s="101" t="s">
        <v>1086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2593</v>
      </c>
      <c r="C626" s="101" t="s">
        <v>2595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608</v>
      </c>
      <c r="C627" s="101" t="s">
        <v>2584</v>
      </c>
      <c r="D627" s="104">
        <v>2615</v>
      </c>
      <c r="E627" s="105"/>
    </row>
    <row r="628" spans="1:6" ht="15.75">
      <c r="A628" s="2"/>
      <c r="B628" s="100"/>
      <c r="C628" s="102" t="s">
        <v>1626</v>
      </c>
      <c r="D628" s="104">
        <v>9999</v>
      </c>
      <c r="E628" s="106">
        <f>SUM(E13:E627)</f>
        <v>37192977</v>
      </c>
      <c r="F628" s="103"/>
    </row>
    <row r="629" ht="12.75"/>
    <row r="630" ht="12.75"/>
    <row r="631" ht="12.75"/>
    <row r="632" ht="12.75"/>
    <row r="633" ht="12.75">
      <c r="C633" t="s">
        <v>1627</v>
      </c>
    </row>
    <row r="634" ht="12.75">
      <c r="C634" t="s">
        <v>2242</v>
      </c>
    </row>
    <row r="635" ht="12.75"/>
    <row r="636" ht="12.75"/>
    <row r="637" ht="12.75">
      <c r="C637" t="s">
        <v>2233</v>
      </c>
    </row>
    <row r="638" ht="12.75"/>
    <row r="639" ht="12.75"/>
    <row r="640" ht="12.75">
      <c r="C640" t="s">
        <v>2234</v>
      </c>
    </row>
    <row r="641" ht="12.75"/>
    <row r="642" ht="12.75"/>
    <row r="643" ht="12.75">
      <c r="C643" t="s">
        <v>2235</v>
      </c>
    </row>
    <row r="644" ht="12.75"/>
    <row r="645" ht="12.75"/>
    <row r="646" ht="12.75">
      <c r="C646" t="s">
        <v>2236</v>
      </c>
    </row>
    <row r="647" ht="12.75">
      <c r="C647" t="s">
        <v>2237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2024-02-29T08:04:09Z</cp:lastPrinted>
  <dcterms:created xsi:type="dcterms:W3CDTF">2002-09-05T13:42:43Z</dcterms:created>
  <dcterms:modified xsi:type="dcterms:W3CDTF">2024-02-29T08:57:04Z</dcterms:modified>
  <cp:category/>
  <cp:version/>
  <cp:contentType/>
  <cp:contentStatus/>
</cp:coreProperties>
</file>